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5820" windowHeight="5550" tabRatio="853" activeTab="0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<sst xmlns="http://schemas.openxmlformats.org/spreadsheetml/2006/main" count="853" uniqueCount="691">
  <si>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</si>
  <si>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</si>
  <si>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</si>
  <si>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</si>
  <si>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</si>
  <si>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</si>
  <si>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</si>
  <si>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</si>
  <si>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</si>
  <si>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</si>
  <si>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</si>
  <si>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</si>
  <si>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</si>
  <si>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</si>
  <si>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</si>
  <si>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</si>
  <si>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</si>
  <si>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</si>
  <si>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</si>
  <si>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</si>
  <si>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</si>
  <si>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</si>
  <si>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</si>
  <si>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</si>
  <si>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</si>
  <si>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</si>
  <si>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</si>
  <si>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</si>
  <si>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</si>
  <si>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</si>
  <si>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</si>
  <si>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</si>
  <si>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</si>
  <si>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</si>
  <si>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</si>
  <si>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</si>
  <si>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</si>
  <si>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</si>
  <si>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</si>
  <si>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</si>
  <si>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</si>
  <si>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</si>
  <si>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</si>
  <si>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</si>
  <si>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</si>
  <si>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</si>
  <si>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</si>
  <si>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</si>
  <si>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</si>
  <si>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</si>
  <si>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</si>
  <si>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</si>
  <si>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</si>
  <si>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</si>
  <si>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</si>
  <si>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</si>
  <si>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</si>
  <si>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</si>
  <si>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</si>
  <si>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</si>
  <si>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</si>
  <si>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</si>
  <si>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</si>
  <si>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</si>
  <si>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</si>
  <si>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</si>
  <si>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</si>
  <si>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</si>
  <si>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</si>
  <si>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</si>
  <si>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</si>
  <si>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</si>
  <si>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</si>
  <si>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</si>
  <si>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</si>
  <si>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</si>
  <si>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</si>
  <si>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</si>
  <si>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</si>
  <si>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</si>
  <si>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</si>
  <si>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</si>
  <si>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</si>
  <si>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</si>
  <si>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</si>
  <si>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</si>
  <si>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</si>
  <si>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</si>
  <si>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</si>
  <si>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</si>
  <si>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</si>
  <si>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</si>
  <si>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</si>
  <si>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</si>
  <si>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</si>
  <si>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</si>
  <si>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</si>
  <si>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</si>
  <si>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</si>
  <si>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</si>
  <si>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</si>
  <si>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</si>
  <si>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</si>
  <si>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</si>
  <si>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</si>
  <si>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</si>
  <si>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</si>
  <si>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</si>
  <si>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</si>
  <si>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</si>
  <si>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</si>
  <si>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</si>
  <si>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</si>
  <si>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</si>
  <si>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</si>
  <si>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</si>
  <si>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</si>
  <si>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</si>
  <si>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</si>
  <si>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</si>
  <si>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</si>
  <si>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</si>
  <si>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</si>
  <si>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</si>
  <si>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</si>
  <si>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</si>
  <si>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</si>
  <si>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</si>
  <si>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</si>
  <si>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</si>
  <si>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</si>
  <si>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</si>
  <si>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</si>
  <si>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</si>
  <si>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</si>
  <si>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</si>
  <si>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</si>
  <si>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</si>
  <si>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</si>
  <si>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</si>
  <si>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</si>
  <si>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</si>
  <si>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</si>
  <si>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</si>
  <si>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</si>
  <si>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</si>
  <si>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</si>
  <si>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</si>
  <si>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</si>
  <si>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</si>
  <si>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</si>
  <si>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</si>
  <si>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</si>
  <si>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</si>
  <si>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</si>
  <si>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</si>
  <si>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</si>
  <si>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</si>
  <si>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</si>
  <si>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</si>
  <si>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</si>
  <si>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</si>
  <si>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</si>
  <si>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</si>
  <si>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</si>
  <si>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</si>
  <si>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</si>
  <si>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</si>
  <si>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</si>
  <si>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</si>
  <si>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</si>
  <si>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</si>
  <si>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</si>
  <si>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</si>
  <si>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</si>
  <si>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</si>
  <si>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</si>
  <si>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</si>
  <si>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</si>
  <si>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</si>
  <si>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</si>
  <si>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</si>
  <si>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</si>
  <si>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</si>
  <si>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</si>
  <si>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</si>
  <si>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</si>
  <si>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</si>
  <si>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</si>
  <si>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</si>
  <si>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</si>
  <si>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</si>
  <si>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</si>
  <si>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</si>
  <si>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</si>
  <si>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</si>
  <si>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</si>
  <si>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</si>
  <si>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</si>
  <si>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</si>
  <si>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</si>
  <si>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</si>
  <si>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</si>
  <si>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</si>
  <si>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</si>
  <si>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</si>
  <si>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</si>
  <si>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</si>
  <si>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</si>
  <si>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</si>
  <si>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</si>
  <si>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</si>
  <si>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</si>
  <si>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</si>
  <si>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</si>
  <si>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</si>
  <si>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</si>
  <si>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</si>
  <si>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</si>
  <si>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</si>
  <si>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</si>
  <si>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</si>
  <si>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</si>
  <si>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</si>
  <si>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</si>
  <si>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</si>
  <si>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</si>
  <si>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</si>
  <si>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</si>
  <si>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</si>
  <si>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</si>
  <si>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</si>
  <si>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</si>
  <si>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</si>
  <si>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</si>
  <si>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</si>
  <si>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</si>
  <si>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</si>
  <si>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</si>
  <si>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</si>
  <si>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</si>
  <si>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</si>
  <si>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</si>
  <si>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</si>
  <si>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</si>
  <si>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</si>
  <si>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</si>
  <si>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</si>
  <si>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</si>
  <si>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</si>
  <si>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</si>
  <si>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</si>
  <si>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</si>
  <si>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</si>
  <si>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</si>
  <si>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</si>
  <si>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</si>
  <si>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</si>
  <si>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</si>
  <si>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</si>
  <si>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</si>
  <si>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</si>
  <si>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</si>
  <si>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</si>
  <si>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</si>
  <si>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</si>
  <si>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</si>
  <si>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</si>
  <si>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</si>
  <si>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</si>
  <si>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</si>
  <si>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</si>
  <si>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</si>
  <si>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</si>
  <si>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</si>
  <si>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</si>
  <si>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</si>
  <si>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</si>
  <si>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</si>
  <si>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</si>
  <si>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</si>
  <si>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</si>
  <si>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</si>
  <si>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</si>
  <si>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</si>
  <si>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</si>
  <si>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</si>
  <si>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</si>
  <si>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</si>
  <si>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</si>
  <si>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</si>
  <si>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</si>
  <si>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</si>
  <si>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</si>
  <si>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</si>
  <si>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</si>
  <si>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</si>
  <si>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</si>
  <si>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</si>
  <si>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</si>
  <si>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</si>
  <si>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</si>
  <si>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</si>
  <si>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</si>
  <si>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</si>
  <si>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</si>
  <si>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</si>
  <si>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</si>
  <si>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</si>
  <si>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</si>
  <si>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</si>
  <si>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</si>
  <si>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</si>
  <si>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</si>
  <si>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</si>
  <si>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</si>
  <si>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</si>
  <si>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</si>
  <si>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</si>
  <si>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</si>
  <si>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</si>
  <si>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</si>
  <si>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</si>
  <si>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</si>
  <si>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</si>
  <si>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</si>
  <si>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</si>
  <si>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</si>
  <si>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</si>
  <si>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</si>
  <si>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</si>
  <si>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</si>
  <si>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</si>
  <si>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</si>
  <si>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</si>
  <si>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</si>
  <si>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</si>
  <si>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</si>
  <si>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</si>
  <si>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</si>
  <si>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</si>
  <si>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</si>
  <si>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</si>
  <si>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</si>
  <si>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</si>
  <si>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</si>
  <si>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</si>
  <si>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</si>
  <si>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</si>
  <si>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</si>
  <si>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</si>
  <si>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</si>
  <si>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</si>
  <si>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</si>
  <si>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</si>
  <si>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</si>
  <si>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</si>
  <si>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025, 027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</si>
  <si>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</si>
  <si>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</si>
  <si>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</si>
  <si>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</si>
  <si>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</si>
  <si>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</si>
  <si>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</si>
  <si>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</si>
  <si>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</si>
  <si>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</si>
  <si>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</si>
  <si>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</si>
  <si>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</si>
  <si>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</si>
  <si>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</si>
  <si>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</si>
  <si>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</si>
  <si>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</si>
  <si>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</si>
  <si>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</si>
  <si>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</si>
  <si>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</si>
  <si>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</si>
  <si>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</si>
  <si>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</si>
  <si>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</si>
  <si>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</si>
  <si>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</si>
  <si>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</si>
  <si>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</si>
  <si>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</si>
  <si>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</si>
  <si>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</si>
  <si>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</si>
  <si>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</si>
  <si>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</si>
  <si>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</si>
  <si>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</si>
  <si>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</si>
  <si>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</si>
  <si>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</si>
  <si>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</si>
  <si>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</si>
  <si>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</si>
  <si>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</si>
  <si>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</si>
  <si>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</si>
  <si>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</si>
  <si>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</si>
  <si>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</si>
  <si>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</si>
  <si>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</si>
  <si>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</si>
  <si>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</si>
  <si>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</si>
  <si>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</si>
  <si>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</si>
  <si>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</si>
  <si>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</si>
  <si>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</si>
  <si>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</si>
  <si>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</si>
  <si>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</si>
  <si>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</si>
  <si>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</si>
  <si>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</si>
  <si>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</si>
  <si>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</si>
  <si>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</si>
  <si>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</si>
  <si>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</si>
  <si>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</si>
  <si>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</si>
  <si>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</si>
  <si>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</si>
  <si>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</si>
  <si>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</si>
  <si>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</si>
  <si>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</si>
  <si>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</si>
  <si>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</si>
  <si>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</si>
  <si>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</si>
  <si>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</si>
  <si>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</si>
  <si>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</si>
  <si>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</si>
  <si>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</si>
  <si>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</si>
  <si>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</si>
  <si>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</si>
  <si>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</si>
  <si>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</si>
  <si>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</si>
  <si>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</si>
  <si>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</si>
  <si>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</si>
  <si>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</si>
  <si>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</si>
  <si>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</si>
  <si>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</si>
  <si>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</si>
  <si>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</si>
  <si>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</si>
  <si>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</si>
  <si>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</si>
  <si>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</si>
  <si>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</si>
  <si>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</si>
  <si>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</si>
  <si>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</si>
  <si>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</si>
  <si>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</si>
  <si>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</si>
  <si>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</si>
  <si>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</si>
  <si>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</si>
  <si>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</si>
  <si>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</si>
  <si>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</si>
  <si>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</si>
  <si>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</si>
  <si>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</si>
  <si>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</si>
  <si>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</si>
  <si>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</si>
  <si>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</si>
  <si>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</si>
  <si>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</si>
  <si>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</si>
  <si>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</si>
  <si>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</si>
  <si>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</si>
  <si>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</si>
  <si>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</si>
  <si>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</si>
  <si>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</si>
  <si>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</si>
  <si>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</si>
  <si>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</si>
  <si>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</si>
  <si>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</si>
  <si>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</si>
  <si>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</si>
  <si>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</si>
  <si>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</si>
  <si>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</si>
  <si>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</si>
  <si>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</si>
  <si>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</si>
  <si>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</si>
  <si>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</si>
  <si>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</si>
  <si>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</si>
  <si>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</si>
  <si>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</si>
  <si>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</si>
  <si>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</si>
  <si>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</si>
  <si>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</si>
  <si>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</si>
  <si>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</si>
  <si>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</si>
  <si>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</si>
  <si>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</si>
  <si>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</si>
  <si>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</si>
  <si>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</si>
  <si>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</si>
  <si>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</si>
  <si>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</si>
  <si>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</si>
  <si>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</si>
  <si>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</si>
  <si>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</si>
  <si>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</si>
  <si>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</si>
  <si>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</si>
  <si>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</si>
  <si>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</si>
  <si>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</si>
  <si>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</si>
  <si>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</si>
  <si>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</si>
  <si>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</si>
  <si>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</si>
  <si>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</si>
  <si>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</si>
  <si>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</si>
  <si>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</si>
  <si>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</si>
  <si>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</si>
  <si>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</si>
  <si>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</si>
  <si>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</si>
  <si>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</si>
  <si>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</si>
  <si>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</si>
  <si>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</si>
  <si>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</si>
  <si>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</si>
  <si>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</si>
  <si>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</si>
  <si>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</si>
  <si>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</si>
  <si>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</si>
  <si>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</si>
  <si>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</si>
  <si>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</si>
  <si>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</si>
  <si>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</si>
  <si>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</si>
  <si>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</si>
  <si>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</si>
  <si>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</si>
  <si>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</si>
  <si>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</si>
  <si>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</si>
  <si>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</si>
  <si>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</si>
  <si>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</si>
  <si>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</si>
  <si>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</si>
  <si>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</si>
  <si>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</si>
  <si>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</si>
  <si>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</si>
  <si>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</si>
  <si>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</si>
  <si>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</si>
  <si>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</si>
  <si>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</si>
  <si>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</si>
  <si>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</si>
  <si>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</si>
  <si>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</si>
  <si>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</si>
  <si>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</si>
  <si>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</si>
  <si>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</si>
  <si>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</si>
  <si>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</si>
  <si>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</si>
  <si>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</si>
  <si>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</si>
  <si>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</si>
  <si>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</si>
  <si>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</si>
  <si>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</si>
  <si>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</si>
  <si>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</si>
  <si>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</si>
  <si>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</si>
  <si>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</si>
  <si>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</si>
  <si>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</si>
  <si>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</si>
  <si>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</si>
  <si>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</si>
  <si>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</si>
  <si>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</si>
  <si>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</si>
  <si>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</si>
  <si>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</si>
  <si>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</si>
  <si>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</si>
  <si>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</si>
  <si>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</si>
  <si>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</si>
  <si>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</si>
  <si>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</si>
  <si>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</si>
  <si>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</si>
  <si>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</si>
  <si>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</si>
  <si>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</si>
  <si>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</si>
  <si>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</si>
  <si>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</si>
  <si>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</si>
  <si>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</si>
  <si>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</si>
  <si>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</si>
  <si>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</si>
  <si>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</si>
  <si>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</si>
  <si>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</si>
  <si>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</si>
  <si>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</si>
  <si>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</si>
  <si>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</si>
  <si>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</si>
  <si>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</si>
  <si>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</si>
  <si>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</si>
  <si>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</si>
  <si>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</si>
  <si>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31.506.541  nominalne cijene 71</t>
  </si>
  <si>
    <t>___________________</t>
  </si>
  <si>
    <t>BILANS USPJEHA</t>
  </si>
  <si>
    <t xml:space="preserve"> BILANS STANJA</t>
  </si>
  <si>
    <t>Federacija Bosne i Hercegovine</t>
  </si>
  <si>
    <t xml:space="preserve"> 9  (devet)</t>
  </si>
  <si>
    <t>Podaci o isplaćenoj dividendi i kamatama od vrijednosnih papira</t>
  </si>
  <si>
    <t>www.epbih.ba</t>
  </si>
  <si>
    <t>4. Stambene zgrade i stanovi</t>
  </si>
  <si>
    <t>5. Avansi i nekretnine, postrojenja i oprema u pripremi</t>
  </si>
  <si>
    <t>ured.uprave@epbih.ba</t>
  </si>
  <si>
    <t>1. Stanje na dan 31. 12. 2018. godine</t>
  </si>
  <si>
    <t>4. Ponovo iskazano stanje na dan 31. 12. 2018, odnosno 01.01.2019. godine (901±902±903)</t>
  </si>
  <si>
    <r>
      <t xml:space="preserve">12. Stanje na dan 31. 12. 2019. </t>
    </r>
    <r>
      <rPr>
        <i/>
        <sz val="10"/>
        <rFont val="Times New Roman"/>
        <family val="1"/>
      </rPr>
      <t>(904±905±906±907±908±909-910+911)</t>
    </r>
  </si>
  <si>
    <t>15. Ponovo iskazano stanje na dan 31. 12. 2019,</t>
  </si>
  <si>
    <r>
      <t xml:space="preserve">odnosno 01. 01. 2020. godine </t>
    </r>
    <r>
      <rPr>
        <i/>
        <sz val="10"/>
        <rFont val="Times New Roman"/>
        <family val="1"/>
      </rPr>
      <t>(912±913±914)</t>
    </r>
  </si>
  <si>
    <t xml:space="preserve">23. Stanje na dan 31.12. 2020. godine </t>
  </si>
  <si>
    <t>od 01.01. do 31.12. 2021. godine</t>
  </si>
  <si>
    <t>Grant Thornton d.o.o. Banja Luka</t>
  </si>
  <si>
    <t xml:space="preserve">dr. sci Senad Salkić,  Izvršni direktor za kapitalne investicije je dioničar JP Elektroprivreda BiH d.d. – Sarajevo sa 29 dionica, odnosno 0,0001% od ukupnog broja dionica. </t>
  </si>
  <si>
    <t>- Admir Andelija,  Generalni direktor                                                                                                                                   - mr. sci. Samir Selimović,  Izvršni direktor za proizvodnju                                                                    - mr. sci. Elvir Lojić,  Izvršni direktor za distribuciju                                                                                         - Zlatan Planinčić, Izvršni direktor za snabdijevanje i trgovinu                                                 - Muhamed Kozadra,  Izvršni direktor za ekonomske poslove                                                                                                                               - Ružica Burić,  Izvršna direktorica za pravne poslove i ljudske resurse                               - dr. sci. Senad Salkić, Izvršni direktor za kapitalne investicije</t>
  </si>
  <si>
    <t xml:space="preserve">Dnevni red skupštine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</si>
  <si>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 Odluke o usvajanju Izvještaja o poslovanju za 2019. i 2020. godinu                                       - Odluke o raspodjeli dobiti za 2019. i 2020. godinu                                                                                                                - Odluke o razrješenju i imenovanju članova NO i OR                                                              - Odluke o pretvorbi uplaćenih a neopravdanih avansa ZD RU u dugoročne pozajmice                                                                                                                                    - Odluka o izmjenama i dopunama Statuta JP EP BiH                                                              - Odluka o donošenju Revidovanog plana poslovanja JP EP BiH d.d. - Sarajevo za period 2021 - 2023. godina                                                                                                     - Odluka o osnivanju GEOLP d.o.o. Kakanj                                                                                                   </t>
  </si>
  <si>
    <t>na dan 31.12. 2021. godine</t>
  </si>
  <si>
    <t>za period od 01.01. do 31.12. 2021. godine</t>
  </si>
  <si>
    <t>za period koji se završava na dan 31.12.2021. godine</t>
  </si>
  <si>
    <t>U     Sarajevu , 28.02.2022.  godine</t>
  </si>
  <si>
    <t>2556</t>
  </si>
  <si>
    <t>Isplaćene su dividende u iznosu od 4.738.733 KM.</t>
  </si>
  <si>
    <t>4168</t>
  </si>
  <si>
    <t>- RMU „Breza“ d.o.o. Breza
- RU „Kreka“d.o.o. Tuzla
- RMU „Zenica“ d.o.o. Zenica
- RU „Gračanica“d.o.o. Gornji Vakuf-Uskoplje
- RMU „Abid Lolić“ d.o.o. Travnik
- RMU „Đurđevik“ d.o.o. Đurđevik i
-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                                                                                                       - TTU Energetik d.o.o. Tuzla                                                                                                      - GEOLP d.o.o. Kakanj</t>
  </si>
  <si>
    <r>
      <rPr>
        <u val="single"/>
        <sz val="10"/>
        <rFont val="Times New Roman"/>
        <family val="1"/>
      </rPr>
      <t xml:space="preserve">Dnevni red 68. (vanredne) Skupštine  Društva  </t>
    </r>
    <r>
      <rPr>
        <sz val="10"/>
        <rFont val="Times New Roman"/>
        <family val="1"/>
      </rPr>
      <t xml:space="preserve">                                                                                         1. Izbor radnih tijela Skupštine Društva:
a) Predsjednika
b) zapisničara i dva ovjerivača zapisnika
2. Donošenje Odluke o razrješenju članova Nadzornog odbora ispred državnog kapitala, radi isteka perioda na koji su imenovani                                                                                                                                    3. Donošenje Odluke o izboru i imenovanju članova Nadzornog odbora ispred državnog kapitala                                                                                                                 4. Donošenje Odluke o razrješenju dva člana Odbora za reviziju radi podnošenja ostavki                                                                                                                                     5. Donošenje Odluke o izboru i imenovanju dva člana Odbora za reviziju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 xml:space="preserve">Dnevni red 69. (vanredne) Skupštine Društva:   </t>
    </r>
    <r>
      <rPr>
        <sz val="10"/>
        <rFont val="Times New Roman"/>
        <family val="1"/>
      </rPr>
      <t xml:space="preserve">                                                                            1. Izbor radnih tijela Skupštine Društva:
a) Predsjednika,
b) zapisničara i dva ovjerivača zapisnika                                                                        2. Donošenje odluka o izmjenama i dopunama odluka o dokapitalizaciji ZD rudnika uglja donesenih u 2011. godini                                                                                                                         3. Donošenje odluka o izmjenama i dopunama odluka o dokapitalizaciji ZD RU koje se odnose na uvođenje jedinstvenog informacionog sistema ERP                                                                                                                                           4. Donošenje odluka o izmjenama i dopunama/stavljanju van snage odluka o dokapitalizaciji ZD rudnika uglja ulaganjem u jamsku telefoniju                                   5. Donošenje odluka o izmjenama i dopunama odluka o dokapitalizaciji ZD rudnika uglja donesenih u 2015. i 2016. godini 
6. Donošenje Odluke o usvajanju Revidovanog plana poslovanja JP EP BiH d.d. - Sarajevo za period 2021-2023. godina
7.  Donošenje Odluke o pretvorbi uplaćenih, a neopravdanih avansa ZD rudnicima uglja u dugoročne pozajmice                                                                           8. Donošenje Odluke o odobravanju sredstava za davanje pozajmica ZD rudnicima uglja                                                                                                            </t>
    </r>
    <r>
      <rPr>
        <u val="single"/>
        <sz val="10"/>
        <rFont val="Times New Roman"/>
        <family val="1"/>
      </rPr>
      <t xml:space="preserve">Dnevni red 70. (redovne) Skupštine Društva:                                                              </t>
    </r>
    <r>
      <rPr>
        <sz val="10"/>
        <rFont val="Times New Roman"/>
        <family val="1"/>
      </rPr>
      <t xml:space="preserve">1. Izbor radnih tijela Skupštine Društva:
a) Predsjednika,
b) zapisničara i dva ovjerivača zapisnika                                                                           2. Donošenje Odluke o usvajanju Izvještaja o poslovanju JP EPBiH za 2019. godinu
3. Donošenje Odluke o raspodjeli dobiti za 2019. godinu                                                 4. Donošenje Odluke o usvajanju Izvještaja o poslovanju JP EPBiH za 2020. godinu                                                                                                                                             5. Donošenje Odluke o raspodjeli dobiti za 2020. godinu                                                      6. Dopuna Statuta JP EP BiH d.d. - Sarajevo                                                                        7. Donošenje Odluke o izmjeni namjene dijela planiranih sredstava za ulaganja tokom 2021. godine                                                                                                                 8. Donošenje Oluke o osnivanju društva GEOLP d.o.o. Kakanj           9. Donošenje Odluke o odobravanju Statuta GEOLP d.o.o. Kakanj                                            </t>
    </r>
    <r>
      <rPr>
        <u val="single"/>
        <sz val="10"/>
        <rFont val="Times New Roman"/>
        <family val="1"/>
      </rPr>
      <t xml:space="preserve">Dnevni red 71. (vanredne) Skupštine Društva:                                                           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1. Izbor radnih tijela Skupštine Društva:
a) Predsjednika,
b) zapisničara i dva ovjerivača zapisnika                                                                           2. Donošenje Revidovanog plana poslovanja JP EPBiH za 2021-2023. godinu          3. Donošenje Odluke o izmjeni Odluke o utvrđivanju polaznih osnova za zaključivanje ugovora sa članovima OR                                                                           4. Upoznavanje sa Izvještajem o reviziji po polugodišnjem obračunu za 2021. godinu u JP EPBiH                                </t>
    </r>
  </si>
  <si>
    <t>Šezdeseta i osma (vanredna) Skupština Društva održana 11.02.2021. godine u Sarajevu                                                                                                                                  Šezdeset i deveta (vanredna) Skupština Društva održana 25.05.2021. godine u Sarajevu                                                                                                                                               Sedamdeseta (redovna) Skupština Društva održana 30.07.2021. godine u Sarajevu                                                                                                                                        Sedamdeset i prva (vanredna) Skupština Društva održana 30.12.2021. godine u Sarajevu</t>
  </si>
  <si>
    <t>Dana 28.02.2022. godine</t>
  </si>
  <si>
    <t>- dr.sci. Izet Žigić - predsjednik
- dr.sci. Safet Isić - član 
- dr.sci. Milenko Obad - član
- Selvedin Subašić – član
- dr.sci. Izudin Džafić -član (do 10.02.2021. godine)
- dr.sci Ramiz Kikanović – član (do 10.02.2021. godine)
- dr.sci Admir Softić – član  (od 11.02.2021. godine)
- Muhidin Zametica – član ( od 11.02.2021. godine)
- mr.sci Hasen Mašović- član</t>
  </si>
  <si>
    <t>- mr.sci Almira Zulić, dipl.ecc- Predsjednica
- dr.sci. Haris Jahić, dipl.ecc. – član (do 11.02.2021. godine) 
- Fikreta Bešović, dipl ecc. – član (do 11.02.2021. godine)
- Mustafa Šakić, dipl.ecc – član (od 12.02.2021.)
- Ismeta Jakupović-Divković, dipl.ecc (od 12.02.2021.)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</si>
</sst>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[$-141A]d\.\ mmmm\ yyyy"/>
    <numFmt numFmtId="183" formatCode="#,##0.0"/>
    <numFmt numFmtId="184" formatCode="_(* #,##0_);_(* \(#,##0\);_(* &quot;-&quot;??_);_(@_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RO_Dutch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RO_Dutch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5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7" fillId="0" borderId="0" xfId="58" applyFont="1" applyFill="1" applyAlignment="1">
      <alignment horizontal="right"/>
      <protection/>
    </xf>
    <xf numFmtId="0" fontId="7" fillId="0" borderId="0" xfId="58" applyFont="1" applyBorder="1" applyAlignment="1">
      <alignment horizontal="center"/>
      <protection/>
    </xf>
    <xf numFmtId="0" fontId="7" fillId="0" borderId="11" xfId="58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right"/>
      <protection/>
    </xf>
    <xf numFmtId="0" fontId="8" fillId="0" borderId="11" xfId="0" applyFont="1" applyBorder="1" applyAlignment="1">
      <alignment vertical="top" wrapText="1"/>
    </xf>
    <xf numFmtId="0" fontId="7" fillId="0" borderId="0" xfId="58" applyFont="1" applyFill="1" applyBorder="1" applyAlignment="1">
      <alignment horizontal="right"/>
      <protection/>
    </xf>
    <xf numFmtId="0" fontId="8" fillId="0" borderId="0" xfId="58" applyFont="1" applyBorder="1">
      <alignment/>
      <protection/>
    </xf>
    <xf numFmtId="0" fontId="7" fillId="0" borderId="0" xfId="0" applyFont="1" applyAlignment="1">
      <alignment/>
    </xf>
    <xf numFmtId="0" fontId="8" fillId="0" borderId="0" xfId="58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0" borderId="13" xfId="58" applyFont="1" applyBorder="1">
      <alignment/>
      <protection/>
    </xf>
    <xf numFmtId="0" fontId="7" fillId="0" borderId="0" xfId="58" applyFont="1" applyBorder="1">
      <alignment/>
      <protection/>
    </xf>
    <xf numFmtId="0" fontId="8" fillId="0" borderId="13" xfId="58" applyFont="1" applyBorder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31" borderId="12" xfId="0" applyFont="1" applyFill="1" applyBorder="1" applyAlignment="1">
      <alignment horizontal="center" vertical="top" wrapText="1"/>
    </xf>
    <xf numFmtId="0" fontId="8" fillId="31" borderId="18" xfId="0" applyFont="1" applyFill="1" applyBorder="1" applyAlignment="1">
      <alignment horizontal="center" vertical="top" wrapText="1"/>
    </xf>
    <xf numFmtId="0" fontId="8" fillId="31" borderId="16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vertical="top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7" fillId="35" borderId="12" xfId="58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justify" vertical="top" wrapText="1"/>
    </xf>
    <xf numFmtId="0" fontId="8" fillId="0" borderId="11" xfId="58" applyFont="1" applyBorder="1">
      <alignment/>
      <protection/>
    </xf>
    <xf numFmtId="0" fontId="7" fillId="0" borderId="11" xfId="58" applyFont="1" applyBorder="1" applyAlignment="1">
      <alignment horizontal="left" vertical="center"/>
      <protection/>
    </xf>
    <xf numFmtId="0" fontId="8" fillId="0" borderId="11" xfId="58" applyFont="1" applyBorder="1" applyAlignment="1">
      <alignment horizontal="left" vertical="center"/>
      <protection/>
    </xf>
    <xf numFmtId="0" fontId="8" fillId="0" borderId="11" xfId="58" applyFont="1" applyBorder="1" applyAlignment="1">
      <alignment horizontal="right"/>
      <protection/>
    </xf>
    <xf numFmtId="0" fontId="8" fillId="0" borderId="20" xfId="58" applyFont="1" applyBorder="1">
      <alignment/>
      <protection/>
    </xf>
    <xf numFmtId="3" fontId="8" fillId="0" borderId="0" xfId="0" applyNumberFormat="1" applyFont="1" applyAlignment="1">
      <alignment/>
    </xf>
    <xf numFmtId="3" fontId="7" fillId="0" borderId="11" xfId="58" applyNumberFormat="1" applyFont="1" applyFill="1" applyBorder="1" applyAlignment="1">
      <alignment horizontal="right"/>
      <protection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58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58" applyFont="1">
      <alignment/>
      <protection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/>
    </xf>
    <xf numFmtId="49" fontId="7" fillId="0" borderId="0" xfId="58" applyNumberFormat="1" applyFont="1" applyBorder="1" applyAlignment="1">
      <alignment horizontal="center"/>
      <protection/>
    </xf>
    <xf numFmtId="49" fontId="7" fillId="0" borderId="0" xfId="58" applyNumberFormat="1" applyFont="1" applyFill="1" applyAlignment="1">
      <alignment horizontal="right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35" borderId="22" xfId="58" applyNumberFormat="1" applyFont="1" applyFill="1" applyBorder="1" applyAlignment="1">
      <alignment horizontal="center"/>
      <protection/>
    </xf>
    <xf numFmtId="49" fontId="8" fillId="0" borderId="23" xfId="58" applyNumberFormat="1" applyFont="1" applyBorder="1">
      <alignment/>
      <protection/>
    </xf>
    <xf numFmtId="49" fontId="7" fillId="0" borderId="24" xfId="58" applyNumberFormat="1" applyFont="1" applyBorder="1" applyAlignment="1">
      <alignment horizontal="left" vertical="center"/>
      <protection/>
    </xf>
    <xf numFmtId="49" fontId="8" fillId="0" borderId="24" xfId="58" applyNumberFormat="1" applyFont="1" applyBorder="1">
      <alignment/>
      <protection/>
    </xf>
    <xf numFmtId="49" fontId="8" fillId="0" borderId="24" xfId="58" applyNumberFormat="1" applyFont="1" applyBorder="1" applyAlignment="1">
      <alignment horizontal="left" vertical="center"/>
      <protection/>
    </xf>
    <xf numFmtId="49" fontId="10" fillId="0" borderId="24" xfId="58" applyNumberFormat="1" applyFont="1" applyBorder="1" applyAlignment="1">
      <alignment horizontal="center" vertical="center"/>
      <protection/>
    </xf>
    <xf numFmtId="49" fontId="8" fillId="0" borderId="24" xfId="0" applyNumberFormat="1" applyFont="1" applyBorder="1" applyAlignment="1">
      <alignment horizontal="justify" vertical="top" wrapText="1"/>
    </xf>
    <xf numFmtId="49" fontId="10" fillId="0" borderId="24" xfId="58" applyNumberFormat="1" applyFont="1" applyBorder="1" applyAlignment="1">
      <alignment horizontal="center" vertical="center" wrapText="1"/>
      <protection/>
    </xf>
    <xf numFmtId="49" fontId="10" fillId="0" borderId="24" xfId="58" applyNumberFormat="1" applyFont="1" applyFill="1" applyBorder="1" applyAlignment="1">
      <alignment horizontal="center" vertical="center"/>
      <protection/>
    </xf>
    <xf numFmtId="49" fontId="7" fillId="0" borderId="24" xfId="0" applyNumberFormat="1" applyFont="1" applyBorder="1" applyAlignment="1">
      <alignment vertical="top" wrapText="1"/>
    </xf>
    <xf numFmtId="49" fontId="10" fillId="0" borderId="24" xfId="58" applyNumberFormat="1" applyFont="1" applyFill="1" applyBorder="1" applyAlignment="1">
      <alignment horizontal="left" vertical="top" wrapText="1"/>
      <protection/>
    </xf>
    <xf numFmtId="49" fontId="10" fillId="0" borderId="24" xfId="0" applyNumberFormat="1" applyFont="1" applyBorder="1" applyAlignment="1">
      <alignment horizontal="justify" vertical="top" wrapText="1"/>
    </xf>
    <xf numFmtId="49" fontId="7" fillId="0" borderId="24" xfId="0" applyNumberFormat="1" applyFont="1" applyBorder="1" applyAlignment="1">
      <alignment horizontal="justify" vertical="top" wrapText="1"/>
    </xf>
    <xf numFmtId="49" fontId="10" fillId="0" borderId="25" xfId="62" applyNumberFormat="1" applyFont="1" applyFill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left" vertical="top" wrapText="1"/>
    </xf>
    <xf numFmtId="49" fontId="10" fillId="0" borderId="24" xfId="58" applyNumberFormat="1" applyFont="1" applyFill="1" applyBorder="1" applyAlignment="1">
      <alignment horizontal="left" vertical="center" wrapText="1"/>
      <protection/>
    </xf>
    <xf numFmtId="3" fontId="7" fillId="0" borderId="15" xfId="0" applyNumberFormat="1" applyFont="1" applyBorder="1" applyAlignment="1">
      <alignment/>
    </xf>
    <xf numFmtId="49" fontId="6" fillId="0" borderId="24" xfId="53" applyNumberFormat="1" applyBorder="1" applyAlignment="1" applyProtection="1">
      <alignment horizontal="center" vertical="center"/>
      <protection/>
    </xf>
    <xf numFmtId="0" fontId="8" fillId="0" borderId="24" xfId="0" applyFont="1" applyFill="1" applyBorder="1" applyAlignment="1">
      <alignment horizontal="justify" vertical="top" wrapText="1"/>
    </xf>
    <xf numFmtId="49" fontId="6" fillId="0" borderId="26" xfId="53" applyNumberFormat="1" applyBorder="1" applyAlignment="1" applyProtection="1">
      <alignment horizontal="center" vertical="center"/>
      <protection/>
    </xf>
    <xf numFmtId="49" fontId="10" fillId="0" borderId="24" xfId="0" applyNumberFormat="1" applyFont="1" applyFill="1" applyBorder="1" applyAlignment="1">
      <alignment horizontal="center" vertical="center" wrapText="1"/>
    </xf>
    <xf numFmtId="49" fontId="8" fillId="0" borderId="24" xfId="58" applyNumberFormat="1" applyFont="1" applyFill="1" applyBorder="1">
      <alignment/>
      <protection/>
    </xf>
    <xf numFmtId="49" fontId="10" fillId="0" borderId="24" xfId="58" applyNumberFormat="1" applyFont="1" applyFill="1" applyBorder="1" applyAlignment="1" applyProtection="1">
      <alignment horizontal="left" vertical="top" wrapText="1"/>
      <protection locked="0"/>
    </xf>
    <xf numFmtId="49" fontId="10" fillId="0" borderId="27" xfId="58" applyNumberFormat="1" applyFont="1" applyFill="1" applyBorder="1" applyAlignment="1">
      <alignment horizontal="center" vertical="center"/>
      <protection/>
    </xf>
    <xf numFmtId="49" fontId="8" fillId="0" borderId="26" xfId="58" applyNumberFormat="1" applyFont="1" applyFill="1" applyBorder="1">
      <alignment/>
      <protection/>
    </xf>
    <xf numFmtId="49" fontId="10" fillId="0" borderId="26" xfId="58" applyNumberFormat="1" applyFont="1" applyFill="1" applyBorder="1" applyAlignment="1">
      <alignment horizontal="left" vertical="top" wrapText="1"/>
      <protection/>
    </xf>
    <xf numFmtId="49" fontId="10" fillId="0" borderId="28" xfId="58" applyNumberFormat="1" applyFont="1" applyFill="1" applyBorder="1" applyAlignment="1">
      <alignment horizontal="left" vertical="top" wrapText="1"/>
      <protection/>
    </xf>
    <xf numFmtId="49" fontId="8" fillId="0" borderId="24" xfId="0" applyNumberFormat="1" applyFont="1" applyFill="1" applyBorder="1" applyAlignment="1">
      <alignment horizontal="justify" vertical="top" wrapText="1"/>
    </xf>
    <xf numFmtId="49" fontId="10" fillId="0" borderId="25" xfId="62" applyNumberFormat="1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49" fontId="8" fillId="0" borderId="16" xfId="0" applyNumberFormat="1" applyFont="1" applyFill="1" applyBorder="1" applyAlignment="1">
      <alignment horizontal="justify" vertical="top" wrapText="1"/>
    </xf>
    <xf numFmtId="3" fontId="8" fillId="0" borderId="24" xfId="0" applyNumberFormat="1" applyFont="1" applyFill="1" applyBorder="1" applyAlignment="1">
      <alignment horizontal="justify" vertical="top" wrapText="1"/>
    </xf>
    <xf numFmtId="3" fontId="8" fillId="0" borderId="1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4" fontId="8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" fontId="8" fillId="0" borderId="29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0" fontId="7" fillId="34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3" fontId="7" fillId="0" borderId="29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29" xfId="0" applyNumberFormat="1" applyFont="1" applyBorder="1" applyAlignment="1">
      <alignment horizontal="center" wrapText="1"/>
    </xf>
    <xf numFmtId="3" fontId="7" fillId="0" borderId="33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7" fillId="0" borderId="29" xfId="0" applyNumberFormat="1" applyFont="1" applyBorder="1" applyAlignment="1">
      <alignment wrapText="1"/>
    </xf>
    <xf numFmtId="3" fontId="7" fillId="0" borderId="33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wrapText="1"/>
    </xf>
    <xf numFmtId="3" fontId="8" fillId="0" borderId="29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3" fontId="7" fillId="0" borderId="29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 wrapText="1"/>
    </xf>
    <xf numFmtId="3" fontId="8" fillId="0" borderId="33" xfId="0" applyNumberFormat="1" applyFont="1" applyBorder="1" applyAlignment="1">
      <alignment horizontal="right" wrapText="1"/>
    </xf>
    <xf numFmtId="3" fontId="8" fillId="0" borderId="31" xfId="0" applyNumberFormat="1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" fontId="8" fillId="0" borderId="33" xfId="0" applyNumberFormat="1" applyFont="1" applyBorder="1" applyAlignment="1">
      <alignment horizontal="left" wrapText="1"/>
    </xf>
    <xf numFmtId="1" fontId="8" fillId="0" borderId="31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3" fontId="7" fillId="0" borderId="29" xfId="0" applyNumberFormat="1" applyFont="1" applyBorder="1" applyAlignment="1">
      <alignment horizontal="right" wrapText="1"/>
    </xf>
    <xf numFmtId="3" fontId="7" fillId="0" borderId="33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 wrapText="1"/>
    </xf>
    <xf numFmtId="3" fontId="8" fillId="0" borderId="29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49" fontId="8" fillId="34" borderId="35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 readingOrder="1"/>
    </xf>
    <xf numFmtId="3" fontId="8" fillId="0" borderId="11" xfId="0" applyNumberFormat="1" applyFont="1" applyBorder="1" applyAlignment="1">
      <alignment vertical="top" wrapText="1"/>
    </xf>
    <xf numFmtId="0" fontId="8" fillId="35" borderId="22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7" fillId="0" borderId="14" xfId="58" applyFont="1" applyFill="1" applyBorder="1" applyAlignment="1">
      <alignment horizontal="right" wrapText="1"/>
      <protection/>
    </xf>
    <xf numFmtId="0" fontId="8" fillId="0" borderId="30" xfId="0" applyFont="1" applyBorder="1" applyAlignment="1">
      <alignment wrapText="1"/>
    </xf>
    <xf numFmtId="3" fontId="8" fillId="0" borderId="12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58" applyFont="1" applyBorder="1" applyAlignment="1">
      <alignment horizontal="center" wrapText="1"/>
      <protection/>
    </xf>
    <xf numFmtId="0" fontId="8" fillId="0" borderId="21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bih.ba/" TargetMode="External" /><Relationship Id="rId2" Type="http://schemas.openxmlformats.org/officeDocument/2006/relationships/hyperlink" Target="mailto:ured.uprave@epbih.ba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87" t="s">
        <v>149</v>
      </c>
      <c r="B1" s="88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89" t="s">
        <v>672</v>
      </c>
      <c r="B2" s="90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1" t="s">
        <v>145</v>
      </c>
      <c r="B3" s="91" t="s">
        <v>146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05" t="s">
        <v>130</v>
      </c>
      <c r="B4" s="92"/>
    </row>
    <row r="5" spans="1:2" ht="13.5">
      <c r="A5" s="93" t="s">
        <v>124</v>
      </c>
      <c r="B5" s="94"/>
    </row>
    <row r="6" spans="1:2" ht="12.75">
      <c r="A6" s="95" t="s">
        <v>129</v>
      </c>
      <c r="B6" s="96" t="s">
        <v>642</v>
      </c>
    </row>
    <row r="7" spans="1:2" ht="12.75">
      <c r="A7" s="95" t="s">
        <v>118</v>
      </c>
      <c r="B7" s="96" t="s">
        <v>643</v>
      </c>
    </row>
    <row r="8" spans="1:2" ht="12.75">
      <c r="A8" s="106" t="s">
        <v>121</v>
      </c>
      <c r="B8" s="96" t="s">
        <v>640</v>
      </c>
    </row>
    <row r="9" spans="1:2" ht="12.75">
      <c r="A9" s="95" t="s">
        <v>119</v>
      </c>
      <c r="B9" s="115" t="s">
        <v>665</v>
      </c>
    </row>
    <row r="10" spans="1:2" ht="12.75">
      <c r="A10" s="95" t="s">
        <v>120</v>
      </c>
      <c r="B10" s="113" t="s">
        <v>662</v>
      </c>
    </row>
    <row r="11" spans="1:2" ht="24.75" customHeight="1">
      <c r="A11" s="107" t="s">
        <v>125</v>
      </c>
      <c r="B11" s="98" t="s">
        <v>646</v>
      </c>
    </row>
    <row r="12" spans="1:2" ht="15" customHeight="1">
      <c r="A12" s="107" t="s">
        <v>131</v>
      </c>
      <c r="B12" s="99" t="s">
        <v>684</v>
      </c>
    </row>
    <row r="13" spans="1:2" ht="17.25" customHeight="1">
      <c r="A13" s="107" t="s">
        <v>137</v>
      </c>
      <c r="B13" s="96" t="s">
        <v>660</v>
      </c>
    </row>
    <row r="14" spans="1:2" ht="12.75">
      <c r="A14" s="107" t="s">
        <v>126</v>
      </c>
      <c r="B14" s="116" t="s">
        <v>673</v>
      </c>
    </row>
    <row r="15" spans="1:2" ht="25.5">
      <c r="A15" s="107" t="s">
        <v>144</v>
      </c>
      <c r="B15" s="99" t="s">
        <v>641</v>
      </c>
    </row>
    <row r="16" spans="1:2" ht="63.75">
      <c r="A16" s="107" t="s">
        <v>128</v>
      </c>
      <c r="B16" s="101" t="s">
        <v>690</v>
      </c>
    </row>
    <row r="17" spans="1:2" ht="13.5">
      <c r="A17" s="100" t="s">
        <v>127</v>
      </c>
      <c r="B17" s="117"/>
    </row>
    <row r="18" spans="1:2" ht="114.75">
      <c r="A18" s="107" t="s">
        <v>653</v>
      </c>
      <c r="B18" s="101" t="s">
        <v>689</v>
      </c>
    </row>
    <row r="19" spans="1:2" ht="127.5">
      <c r="A19" s="107" t="s">
        <v>654</v>
      </c>
      <c r="B19" s="118" t="s">
        <v>675</v>
      </c>
    </row>
    <row r="20" spans="1:2" s="78" customFormat="1" ht="51">
      <c r="A20" s="102" t="s">
        <v>132</v>
      </c>
      <c r="B20" s="111" t="s">
        <v>674</v>
      </c>
    </row>
    <row r="21" spans="1:2" ht="17.25" customHeight="1">
      <c r="A21" s="103" t="s">
        <v>147</v>
      </c>
      <c r="B21" s="117"/>
    </row>
    <row r="22" spans="1:2" ht="12.75">
      <c r="A22" s="108" t="s">
        <v>133</v>
      </c>
      <c r="B22" s="127" t="s">
        <v>682</v>
      </c>
    </row>
    <row r="23" spans="1:2" ht="25.5">
      <c r="A23" s="107" t="s">
        <v>134</v>
      </c>
      <c r="B23" s="99" t="s">
        <v>655</v>
      </c>
    </row>
    <row r="24" spans="1:2" ht="38.25">
      <c r="A24" s="107" t="s">
        <v>135</v>
      </c>
      <c r="B24" s="119" t="s">
        <v>659</v>
      </c>
    </row>
    <row r="25" spans="1:2" ht="27">
      <c r="A25" s="100" t="s">
        <v>160</v>
      </c>
      <c r="B25" s="120"/>
    </row>
    <row r="26" spans="1:2" ht="165.75">
      <c r="A26" s="108" t="s">
        <v>136</v>
      </c>
      <c r="B26" s="121" t="s">
        <v>685</v>
      </c>
    </row>
    <row r="27" spans="1:2" ht="27">
      <c r="A27" s="100" t="s">
        <v>138</v>
      </c>
      <c r="B27" s="117"/>
    </row>
    <row r="28" spans="1:2" ht="102">
      <c r="A28" s="108" t="s">
        <v>140</v>
      </c>
      <c r="B28" s="122" t="s">
        <v>687</v>
      </c>
    </row>
    <row r="29" spans="1:2" ht="282" customHeight="1">
      <c r="A29" s="108" t="s">
        <v>676</v>
      </c>
      <c r="B29" s="124" t="s">
        <v>686</v>
      </c>
    </row>
    <row r="30" spans="1:2" ht="114.75">
      <c r="A30" s="107" t="s">
        <v>141</v>
      </c>
      <c r="B30" s="110" t="s">
        <v>677</v>
      </c>
    </row>
    <row r="31" spans="1:2" ht="13.5">
      <c r="A31" s="103" t="s">
        <v>139</v>
      </c>
      <c r="B31" s="123"/>
    </row>
    <row r="32" spans="1:2" ht="31.5" customHeight="1">
      <c r="A32" s="114" t="s">
        <v>661</v>
      </c>
      <c r="B32" s="129" t="s">
        <v>683</v>
      </c>
    </row>
    <row r="33" spans="1:2" ht="38.25">
      <c r="A33" s="107" t="s">
        <v>142</v>
      </c>
      <c r="B33" s="97"/>
    </row>
    <row r="34" spans="1:2" ht="38.25">
      <c r="A34" s="107" t="s">
        <v>143</v>
      </c>
      <c r="B34" s="97"/>
    </row>
    <row r="35" spans="1:2" ht="38.25">
      <c r="A35" s="107" t="s">
        <v>161</v>
      </c>
      <c r="B35" s="97"/>
    </row>
    <row r="36" spans="1:2" ht="38.25">
      <c r="A36" s="109" t="s">
        <v>162</v>
      </c>
      <c r="B36" s="128"/>
    </row>
    <row r="37" spans="1:2" ht="12.75">
      <c r="A37" s="59"/>
      <c r="B37" s="81"/>
    </row>
    <row r="38" spans="1:2" ht="13.5">
      <c r="A38" s="13" t="s">
        <v>681</v>
      </c>
      <c r="B38" s="10"/>
    </row>
    <row r="39" spans="1:2" ht="13.5">
      <c r="A39" s="14"/>
      <c r="B39" s="15"/>
    </row>
    <row r="40" ht="13.5">
      <c r="B40" s="10" t="s">
        <v>159</v>
      </c>
    </row>
    <row r="41" ht="12.75">
      <c r="B41" s="15"/>
    </row>
    <row r="64" ht="12.75">
      <c r="A64" s="104"/>
    </row>
  </sheetData>
  <sheetProtection/>
  <hyperlinks>
    <hyperlink ref="B10" r:id="rId1" display="www.epbih.ba"/>
    <hyperlink ref="B9" r:id="rId2" display="ured.uprave@epbih.ba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="110" zoomScaleNormal="110" zoomScalePageLayoutView="0" workbookViewId="0" topLeftCell="A1">
      <selection activeCell="D187" sqref="D187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0" width="9.125" style="16" customWidth="1"/>
    <col min="11" max="11" width="14.125" style="16" customWidth="1"/>
    <col min="12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148</v>
      </c>
    </row>
    <row r="3" spans="1:9" ht="12.75">
      <c r="A3" s="18" t="s">
        <v>328</v>
      </c>
      <c r="B3" s="132" t="s">
        <v>642</v>
      </c>
      <c r="C3" s="133"/>
      <c r="D3" s="133"/>
      <c r="E3" s="133"/>
      <c r="F3" s="133"/>
      <c r="G3" s="133"/>
      <c r="H3" s="133"/>
      <c r="I3" s="133"/>
    </row>
    <row r="4" spans="1:9" ht="12.75">
      <c r="A4" s="18" t="s">
        <v>173</v>
      </c>
      <c r="B4" s="132" t="s">
        <v>644</v>
      </c>
      <c r="C4" s="133"/>
      <c r="D4" s="133"/>
      <c r="E4" s="133"/>
      <c r="F4" s="133"/>
      <c r="G4" s="133"/>
      <c r="H4" s="133"/>
      <c r="I4" s="133"/>
    </row>
    <row r="5" spans="1:9" ht="12.75">
      <c r="A5" s="18" t="s">
        <v>174</v>
      </c>
      <c r="B5" s="132" t="s">
        <v>651</v>
      </c>
      <c r="C5" s="133"/>
      <c r="D5" s="133"/>
      <c r="E5" s="133"/>
      <c r="F5" s="133"/>
      <c r="G5" s="133"/>
      <c r="H5" s="133"/>
      <c r="I5" s="133"/>
    </row>
    <row r="6" spans="1:9" ht="12.75">
      <c r="A6" s="18" t="s">
        <v>175</v>
      </c>
      <c r="B6" s="161">
        <v>4200225150005</v>
      </c>
      <c r="C6" s="162"/>
      <c r="D6" s="162"/>
      <c r="E6" s="162"/>
      <c r="F6" s="162"/>
      <c r="G6" s="162"/>
      <c r="H6" s="162"/>
      <c r="I6" s="163"/>
    </row>
    <row r="7" spans="1:9" ht="12.75">
      <c r="A7" s="18" t="s">
        <v>176</v>
      </c>
      <c r="B7" s="132" t="s">
        <v>650</v>
      </c>
      <c r="C7" s="133"/>
      <c r="D7" s="133"/>
      <c r="E7" s="133"/>
      <c r="F7" s="133"/>
      <c r="G7" s="133"/>
      <c r="H7" s="133"/>
      <c r="I7" s="133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64" t="s">
        <v>657</v>
      </c>
      <c r="B11" s="165"/>
      <c r="C11" s="165"/>
      <c r="D11" s="165"/>
      <c r="E11" s="165"/>
      <c r="F11" s="165"/>
      <c r="G11" s="165"/>
      <c r="H11" s="165"/>
      <c r="I11" s="165"/>
    </row>
    <row r="12" spans="1:9" ht="12" customHeight="1" thickTop="1">
      <c r="A12" s="167"/>
      <c r="B12" s="167"/>
      <c r="C12" s="167"/>
      <c r="D12" s="167"/>
      <c r="E12" s="167"/>
      <c r="F12" s="167"/>
      <c r="G12" s="167"/>
      <c r="H12" s="167"/>
      <c r="I12" s="167"/>
    </row>
    <row r="13" spans="3:8" ht="18.75" customHeight="1">
      <c r="C13" s="168" t="s">
        <v>672</v>
      </c>
      <c r="D13" s="167"/>
      <c r="E13" s="167"/>
      <c r="F13" s="167"/>
      <c r="G13" s="167"/>
      <c r="H13" s="63"/>
    </row>
    <row r="14" ht="12.75">
      <c r="I14" s="60" t="s">
        <v>329</v>
      </c>
    </row>
    <row r="15" spans="1:9" ht="12.75">
      <c r="A15" s="134" t="s">
        <v>116</v>
      </c>
      <c r="B15" s="169" t="s">
        <v>177</v>
      </c>
      <c r="C15" s="170"/>
      <c r="D15" s="21" t="s">
        <v>178</v>
      </c>
      <c r="E15" s="175" t="s">
        <v>163</v>
      </c>
      <c r="F15" s="176"/>
      <c r="G15" s="177"/>
      <c r="H15" s="178" t="s">
        <v>179</v>
      </c>
      <c r="I15" s="179"/>
    </row>
    <row r="16" spans="1:9" ht="12.75">
      <c r="A16" s="135"/>
      <c r="B16" s="171"/>
      <c r="C16" s="172"/>
      <c r="D16" s="22"/>
      <c r="E16" s="182" t="s">
        <v>180</v>
      </c>
      <c r="F16" s="183"/>
      <c r="G16" s="184"/>
      <c r="H16" s="180"/>
      <c r="I16" s="181"/>
    </row>
    <row r="17" spans="1:9" ht="12.75">
      <c r="A17" s="136"/>
      <c r="B17" s="171"/>
      <c r="C17" s="172"/>
      <c r="D17" s="22"/>
      <c r="E17" s="155"/>
      <c r="F17" s="156"/>
      <c r="G17" s="157"/>
      <c r="H17" s="64" t="s">
        <v>181</v>
      </c>
      <c r="I17" s="65" t="s">
        <v>182</v>
      </c>
    </row>
    <row r="18" spans="1:9" ht="12.75">
      <c r="A18" s="137"/>
      <c r="B18" s="173"/>
      <c r="C18" s="174"/>
      <c r="D18" s="24"/>
      <c r="E18" s="158"/>
      <c r="F18" s="159"/>
      <c r="G18" s="160"/>
      <c r="H18" s="66" t="s">
        <v>183</v>
      </c>
      <c r="I18" s="67" t="s">
        <v>183</v>
      </c>
    </row>
    <row r="19" spans="1:9" ht="12.75">
      <c r="A19" s="25">
        <v>1</v>
      </c>
      <c r="B19" s="166">
        <v>2</v>
      </c>
      <c r="C19" s="166"/>
      <c r="D19" s="25">
        <v>3</v>
      </c>
      <c r="E19" s="166">
        <v>4</v>
      </c>
      <c r="F19" s="166"/>
      <c r="G19" s="166"/>
      <c r="H19" s="67">
        <v>5</v>
      </c>
      <c r="I19" s="67">
        <v>6</v>
      </c>
    </row>
    <row r="20" spans="1:9" ht="13.5">
      <c r="A20" s="26"/>
      <c r="B20" s="139" t="s">
        <v>184</v>
      </c>
      <c r="C20" s="139"/>
      <c r="D20" s="26"/>
      <c r="E20" s="150"/>
      <c r="F20" s="150"/>
      <c r="G20" s="150"/>
      <c r="H20" s="68"/>
      <c r="I20" s="68"/>
    </row>
    <row r="21" spans="1:9" ht="12.75">
      <c r="A21" s="26"/>
      <c r="B21" s="138" t="s">
        <v>185</v>
      </c>
      <c r="C21" s="138"/>
      <c r="D21" s="26"/>
      <c r="E21" s="26"/>
      <c r="F21" s="26"/>
      <c r="G21" s="26"/>
      <c r="H21" s="69"/>
      <c r="I21" s="69"/>
    </row>
    <row r="22" spans="1:9" ht="13.5" customHeight="1">
      <c r="A22" s="26"/>
      <c r="B22" s="139" t="s">
        <v>35</v>
      </c>
      <c r="C22" s="139"/>
      <c r="D22" s="26"/>
      <c r="E22" s="26">
        <v>2</v>
      </c>
      <c r="F22" s="26">
        <v>0</v>
      </c>
      <c r="G22" s="26">
        <v>1</v>
      </c>
      <c r="H22" s="71">
        <v>1105273582</v>
      </c>
      <c r="I22" s="71">
        <v>1043757459</v>
      </c>
    </row>
    <row r="23" spans="1:9" ht="19.5" customHeight="1">
      <c r="A23" s="26">
        <v>60</v>
      </c>
      <c r="B23" s="138" t="s">
        <v>186</v>
      </c>
      <c r="C23" s="138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38" t="s">
        <v>187</v>
      </c>
      <c r="C24" s="138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38" t="s">
        <v>188</v>
      </c>
      <c r="C25" s="138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38" t="s">
        <v>189</v>
      </c>
      <c r="C26" s="138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38" t="s">
        <v>190</v>
      </c>
      <c r="C27" s="138"/>
      <c r="D27" s="26"/>
      <c r="E27" s="26">
        <v>2</v>
      </c>
      <c r="F27" s="26">
        <v>0</v>
      </c>
      <c r="G27" s="26">
        <v>6</v>
      </c>
      <c r="H27" s="69">
        <v>1094936472</v>
      </c>
      <c r="I27" s="69">
        <v>1033855444</v>
      </c>
    </row>
    <row r="28" spans="1:9" ht="28.5" customHeight="1">
      <c r="A28" s="26">
        <v>610</v>
      </c>
      <c r="B28" s="138" t="s">
        <v>191</v>
      </c>
      <c r="C28" s="138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38" t="s">
        <v>192</v>
      </c>
      <c r="C29" s="138"/>
      <c r="D29" s="26"/>
      <c r="E29" s="26">
        <v>2</v>
      </c>
      <c r="F29" s="26">
        <v>0</v>
      </c>
      <c r="G29" s="26">
        <v>8</v>
      </c>
      <c r="H29" s="69">
        <v>1054257337</v>
      </c>
      <c r="I29" s="69">
        <v>991211808</v>
      </c>
    </row>
    <row r="30" spans="1:9" ht="27" customHeight="1">
      <c r="A30" s="26">
        <v>612</v>
      </c>
      <c r="B30" s="138" t="s">
        <v>193</v>
      </c>
      <c r="C30" s="138"/>
      <c r="D30" s="26"/>
      <c r="E30" s="26">
        <v>2</v>
      </c>
      <c r="F30" s="26">
        <v>0</v>
      </c>
      <c r="G30" s="26">
        <v>9</v>
      </c>
      <c r="H30" s="69">
        <v>40679135</v>
      </c>
      <c r="I30" s="69">
        <v>42643636</v>
      </c>
    </row>
    <row r="31" spans="1:9" ht="28.5" customHeight="1">
      <c r="A31" s="26">
        <v>62</v>
      </c>
      <c r="B31" s="138" t="s">
        <v>194</v>
      </c>
      <c r="C31" s="138"/>
      <c r="D31" s="26"/>
      <c r="E31" s="26">
        <v>2</v>
      </c>
      <c r="F31" s="26">
        <v>1</v>
      </c>
      <c r="G31" s="26">
        <v>0</v>
      </c>
      <c r="H31" s="69">
        <v>2035590</v>
      </c>
      <c r="I31" s="69">
        <v>1917584</v>
      </c>
    </row>
    <row r="32" spans="1:9" ht="18.75" customHeight="1">
      <c r="A32" s="26">
        <v>65</v>
      </c>
      <c r="B32" s="138" t="s">
        <v>195</v>
      </c>
      <c r="C32" s="138"/>
      <c r="D32" s="26"/>
      <c r="E32" s="26">
        <v>2</v>
      </c>
      <c r="F32" s="26">
        <v>1</v>
      </c>
      <c r="G32" s="26">
        <v>1</v>
      </c>
      <c r="H32" s="69">
        <v>8301520</v>
      </c>
      <c r="I32" s="69">
        <v>7984431</v>
      </c>
    </row>
    <row r="33" spans="1:9" ht="40.5" customHeight="1">
      <c r="A33" s="26"/>
      <c r="B33" s="139" t="s">
        <v>36</v>
      </c>
      <c r="C33" s="139"/>
      <c r="D33" s="26"/>
      <c r="E33" s="26">
        <v>2</v>
      </c>
      <c r="F33" s="26">
        <v>1</v>
      </c>
      <c r="G33" s="26">
        <v>2</v>
      </c>
      <c r="H33" s="71">
        <v>1023298968</v>
      </c>
      <c r="I33" s="71">
        <v>971078619</v>
      </c>
    </row>
    <row r="34" spans="1:9" ht="12.75" customHeight="1">
      <c r="A34" s="26">
        <v>50</v>
      </c>
      <c r="B34" s="138" t="s">
        <v>196</v>
      </c>
      <c r="C34" s="138"/>
      <c r="D34" s="26"/>
      <c r="E34" s="26">
        <v>2</v>
      </c>
      <c r="F34" s="26">
        <v>1</v>
      </c>
      <c r="G34" s="26">
        <v>3</v>
      </c>
      <c r="H34" s="69">
        <v>181032235</v>
      </c>
      <c r="I34" s="69">
        <v>126335993</v>
      </c>
    </row>
    <row r="35" spans="1:9" ht="12.75" customHeight="1">
      <c r="A35" s="26">
        <v>51</v>
      </c>
      <c r="B35" s="138" t="s">
        <v>197</v>
      </c>
      <c r="C35" s="138"/>
      <c r="D35" s="26"/>
      <c r="E35" s="26">
        <v>2</v>
      </c>
      <c r="F35" s="26">
        <v>1</v>
      </c>
      <c r="G35" s="26">
        <v>4</v>
      </c>
      <c r="H35" s="69">
        <v>361625887</v>
      </c>
      <c r="I35" s="69">
        <v>389633511</v>
      </c>
    </row>
    <row r="36" spans="1:9" ht="27" customHeight="1">
      <c r="A36" s="26">
        <v>52</v>
      </c>
      <c r="B36" s="138" t="s">
        <v>198</v>
      </c>
      <c r="C36" s="138"/>
      <c r="D36" s="26"/>
      <c r="E36" s="26">
        <v>2</v>
      </c>
      <c r="F36" s="26">
        <v>1</v>
      </c>
      <c r="G36" s="26">
        <v>5</v>
      </c>
      <c r="H36" s="69">
        <v>173898305</v>
      </c>
      <c r="I36" s="69">
        <v>174240997</v>
      </c>
    </row>
    <row r="37" spans="1:9" ht="26.25" customHeight="1">
      <c r="A37" s="26" t="s">
        <v>199</v>
      </c>
      <c r="B37" s="138" t="s">
        <v>200</v>
      </c>
      <c r="C37" s="138"/>
      <c r="D37" s="26"/>
      <c r="E37" s="26">
        <v>2</v>
      </c>
      <c r="F37" s="26">
        <v>1</v>
      </c>
      <c r="G37" s="26">
        <v>6</v>
      </c>
      <c r="H37" s="69">
        <v>148617310</v>
      </c>
      <c r="I37" s="69">
        <v>149547003</v>
      </c>
    </row>
    <row r="38" spans="1:9" ht="26.25" customHeight="1">
      <c r="A38" s="26" t="s">
        <v>201</v>
      </c>
      <c r="B38" s="138" t="s">
        <v>202</v>
      </c>
      <c r="C38" s="138"/>
      <c r="D38" s="26"/>
      <c r="E38" s="26">
        <v>2</v>
      </c>
      <c r="F38" s="26">
        <v>1</v>
      </c>
      <c r="G38" s="26">
        <v>7</v>
      </c>
      <c r="H38" s="69">
        <v>24652871</v>
      </c>
      <c r="I38" s="69">
        <v>24102285</v>
      </c>
    </row>
    <row r="39" spans="1:9" ht="27.75" customHeight="1">
      <c r="A39" s="26" t="s">
        <v>203</v>
      </c>
      <c r="B39" s="138" t="s">
        <v>204</v>
      </c>
      <c r="C39" s="138"/>
      <c r="D39" s="26"/>
      <c r="E39" s="26">
        <v>2</v>
      </c>
      <c r="F39" s="26">
        <v>1</v>
      </c>
      <c r="G39" s="26">
        <v>8</v>
      </c>
      <c r="H39" s="69">
        <v>628124</v>
      </c>
      <c r="I39" s="69">
        <v>591709</v>
      </c>
    </row>
    <row r="40" spans="1:9" ht="19.5" customHeight="1">
      <c r="A40" s="26">
        <v>53</v>
      </c>
      <c r="B40" s="138" t="s">
        <v>205</v>
      </c>
      <c r="C40" s="138"/>
      <c r="D40" s="26"/>
      <c r="E40" s="26">
        <v>2</v>
      </c>
      <c r="F40" s="26">
        <v>1</v>
      </c>
      <c r="G40" s="26">
        <v>9</v>
      </c>
      <c r="H40" s="69">
        <v>69752526</v>
      </c>
      <c r="I40" s="69">
        <v>67597246</v>
      </c>
    </row>
    <row r="41" spans="1:9" ht="12.75" customHeight="1">
      <c r="A41" s="26" t="s">
        <v>206</v>
      </c>
      <c r="B41" s="138" t="s">
        <v>207</v>
      </c>
      <c r="C41" s="138"/>
      <c r="D41" s="26"/>
      <c r="E41" s="26">
        <v>2</v>
      </c>
      <c r="F41" s="26">
        <v>2</v>
      </c>
      <c r="G41" s="26">
        <v>0</v>
      </c>
      <c r="H41" s="69">
        <v>156201887</v>
      </c>
      <c r="I41" s="69">
        <v>144649561</v>
      </c>
    </row>
    <row r="42" spans="1:9" ht="12.75" customHeight="1">
      <c r="A42" s="26" t="s">
        <v>208</v>
      </c>
      <c r="B42" s="138" t="s">
        <v>209</v>
      </c>
      <c r="C42" s="138"/>
      <c r="D42" s="26"/>
      <c r="E42" s="26">
        <v>2</v>
      </c>
      <c r="F42" s="26">
        <v>2</v>
      </c>
      <c r="G42" s="26">
        <v>1</v>
      </c>
      <c r="H42" s="69">
        <v>11156457</v>
      </c>
      <c r="I42" s="69">
        <v>12661619</v>
      </c>
    </row>
    <row r="43" spans="1:9" ht="14.25" customHeight="1">
      <c r="A43" s="26">
        <v>55</v>
      </c>
      <c r="B43" s="138" t="s">
        <v>210</v>
      </c>
      <c r="C43" s="138"/>
      <c r="D43" s="26"/>
      <c r="E43" s="26">
        <v>2</v>
      </c>
      <c r="F43" s="26">
        <v>2</v>
      </c>
      <c r="G43" s="26">
        <v>2</v>
      </c>
      <c r="H43" s="69">
        <v>69631671</v>
      </c>
      <c r="I43" s="69">
        <v>55959692</v>
      </c>
    </row>
    <row r="44" spans="1:9" ht="25.5">
      <c r="A44" s="26" t="s">
        <v>211</v>
      </c>
      <c r="B44" s="138" t="s">
        <v>212</v>
      </c>
      <c r="C44" s="138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213</v>
      </c>
      <c r="B45" s="138" t="s">
        <v>214</v>
      </c>
      <c r="C45" s="138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39" t="s">
        <v>37</v>
      </c>
      <c r="C46" s="139"/>
      <c r="D46" s="26"/>
      <c r="E46" s="26">
        <v>2</v>
      </c>
      <c r="F46" s="26">
        <v>2</v>
      </c>
      <c r="G46" s="26">
        <v>5</v>
      </c>
      <c r="H46" s="71">
        <v>81974614</v>
      </c>
      <c r="I46" s="71">
        <v>72678840</v>
      </c>
    </row>
    <row r="47" spans="1:9" ht="15.75" customHeight="1">
      <c r="A47" s="26"/>
      <c r="B47" s="139" t="s">
        <v>38</v>
      </c>
      <c r="C47" s="139"/>
      <c r="D47" s="26"/>
      <c r="E47" s="26">
        <v>2</v>
      </c>
      <c r="F47" s="26">
        <v>2</v>
      </c>
      <c r="G47" s="26">
        <v>6</v>
      </c>
      <c r="H47" s="71"/>
      <c r="I47" s="71"/>
    </row>
    <row r="48" spans="1:9" ht="12.75">
      <c r="A48" s="26"/>
      <c r="B48" s="138" t="s">
        <v>215</v>
      </c>
      <c r="C48" s="138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39" t="s">
        <v>39</v>
      </c>
      <c r="C49" s="139"/>
      <c r="D49" s="26"/>
      <c r="E49" s="26">
        <v>2</v>
      </c>
      <c r="F49" s="26">
        <v>2</v>
      </c>
      <c r="G49" s="5">
        <v>7</v>
      </c>
      <c r="H49" s="71">
        <v>6552888</v>
      </c>
      <c r="I49" s="71">
        <v>6059995</v>
      </c>
    </row>
    <row r="50" spans="1:9" ht="26.25" customHeight="1">
      <c r="A50" s="26">
        <v>660</v>
      </c>
      <c r="B50" s="138" t="s">
        <v>216</v>
      </c>
      <c r="C50" s="138"/>
      <c r="D50" s="26"/>
      <c r="E50" s="26">
        <v>2</v>
      </c>
      <c r="F50" s="26">
        <v>2</v>
      </c>
      <c r="G50" s="5">
        <v>8</v>
      </c>
      <c r="H50" s="69">
        <v>126</v>
      </c>
      <c r="I50" s="69">
        <v>126</v>
      </c>
    </row>
    <row r="51" spans="1:9" ht="15.75" customHeight="1">
      <c r="A51" s="26">
        <v>661</v>
      </c>
      <c r="B51" s="138" t="s">
        <v>217</v>
      </c>
      <c r="C51" s="138"/>
      <c r="D51" s="26"/>
      <c r="E51" s="26">
        <v>2</v>
      </c>
      <c r="F51" s="26">
        <v>2</v>
      </c>
      <c r="G51" s="26">
        <v>9</v>
      </c>
      <c r="H51" s="69">
        <v>5713923</v>
      </c>
      <c r="I51" s="69">
        <v>4455923</v>
      </c>
    </row>
    <row r="52" spans="1:9" ht="12.75">
      <c r="A52" s="26">
        <v>662</v>
      </c>
      <c r="B52" s="138" t="s">
        <v>218</v>
      </c>
      <c r="C52" s="138"/>
      <c r="D52" s="26"/>
      <c r="E52" s="26">
        <v>2</v>
      </c>
      <c r="F52" s="26">
        <v>3</v>
      </c>
      <c r="G52" s="26">
        <v>0</v>
      </c>
      <c r="H52" s="69">
        <v>311577</v>
      </c>
      <c r="I52" s="69">
        <v>1388742</v>
      </c>
    </row>
    <row r="53" spans="1:9" ht="12.75">
      <c r="A53" s="26">
        <v>663</v>
      </c>
      <c r="B53" s="138" t="s">
        <v>219</v>
      </c>
      <c r="C53" s="138"/>
      <c r="D53" s="26"/>
      <c r="E53" s="26">
        <v>2</v>
      </c>
      <c r="F53" s="26">
        <v>3</v>
      </c>
      <c r="G53" s="26">
        <v>1</v>
      </c>
      <c r="H53" s="69"/>
      <c r="I53" s="69"/>
    </row>
    <row r="54" spans="1:9" ht="26.25" customHeight="1">
      <c r="A54" s="26">
        <v>664</v>
      </c>
      <c r="B54" s="138" t="s">
        <v>220</v>
      </c>
      <c r="C54" s="138"/>
      <c r="D54" s="26"/>
      <c r="E54" s="26">
        <v>2</v>
      </c>
      <c r="F54" s="26">
        <v>3</v>
      </c>
      <c r="G54" s="26">
        <v>2</v>
      </c>
      <c r="H54" s="69"/>
      <c r="I54" s="69"/>
    </row>
    <row r="55" spans="1:9" ht="12.75">
      <c r="A55" s="26">
        <v>669</v>
      </c>
      <c r="B55" s="138" t="s">
        <v>221</v>
      </c>
      <c r="C55" s="138"/>
      <c r="D55" s="26"/>
      <c r="E55" s="26">
        <v>2</v>
      </c>
      <c r="F55" s="26">
        <v>3</v>
      </c>
      <c r="G55" s="26">
        <v>3</v>
      </c>
      <c r="H55" s="69">
        <v>527262</v>
      </c>
      <c r="I55" s="69">
        <v>215204</v>
      </c>
    </row>
    <row r="56" spans="1:9" ht="13.5">
      <c r="A56" s="26">
        <v>56</v>
      </c>
      <c r="B56" s="139" t="s">
        <v>40</v>
      </c>
      <c r="C56" s="139"/>
      <c r="D56" s="26"/>
      <c r="E56" s="26">
        <v>2</v>
      </c>
      <c r="F56" s="26">
        <v>3</v>
      </c>
      <c r="G56" s="26">
        <v>4</v>
      </c>
      <c r="H56" s="71">
        <v>4783310</v>
      </c>
      <c r="I56" s="71">
        <v>3539649</v>
      </c>
    </row>
    <row r="57" spans="1:9" ht="25.5" customHeight="1">
      <c r="A57" s="26">
        <v>560</v>
      </c>
      <c r="B57" s="138" t="s">
        <v>222</v>
      </c>
      <c r="C57" s="138"/>
      <c r="D57" s="26"/>
      <c r="E57" s="26">
        <v>2</v>
      </c>
      <c r="F57" s="26">
        <v>3</v>
      </c>
      <c r="G57" s="26">
        <v>5</v>
      </c>
      <c r="H57" s="69"/>
      <c r="I57" s="69"/>
    </row>
    <row r="58" spans="1:9" ht="12.75">
      <c r="A58" s="26">
        <v>561</v>
      </c>
      <c r="B58" s="138" t="s">
        <v>223</v>
      </c>
      <c r="C58" s="138"/>
      <c r="D58" s="26"/>
      <c r="E58" s="26">
        <v>2</v>
      </c>
      <c r="F58" s="26">
        <v>3</v>
      </c>
      <c r="G58" s="26">
        <v>6</v>
      </c>
      <c r="H58" s="69">
        <v>3809685</v>
      </c>
      <c r="I58" s="69">
        <v>3496532</v>
      </c>
    </row>
    <row r="59" spans="1:9" ht="14.25" customHeight="1">
      <c r="A59" s="26">
        <v>562</v>
      </c>
      <c r="B59" s="138" t="s">
        <v>224</v>
      </c>
      <c r="C59" s="138"/>
      <c r="D59" s="26"/>
      <c r="E59" s="26">
        <v>2</v>
      </c>
      <c r="F59" s="26">
        <v>3</v>
      </c>
      <c r="G59" s="26">
        <v>7</v>
      </c>
      <c r="H59" s="69">
        <v>909644</v>
      </c>
      <c r="I59" s="69">
        <v>28833</v>
      </c>
    </row>
    <row r="60" spans="1:9" ht="12.75">
      <c r="A60" s="26">
        <v>563</v>
      </c>
      <c r="B60" s="138" t="s">
        <v>225</v>
      </c>
      <c r="C60" s="138"/>
      <c r="D60" s="26"/>
      <c r="E60" s="26">
        <v>2</v>
      </c>
      <c r="F60" s="26">
        <v>3</v>
      </c>
      <c r="G60" s="26">
        <v>8</v>
      </c>
      <c r="H60" s="69"/>
      <c r="I60" s="69"/>
    </row>
    <row r="61" spans="1:9" ht="12.75">
      <c r="A61" s="26">
        <v>569</v>
      </c>
      <c r="B61" s="138" t="s">
        <v>226</v>
      </c>
      <c r="C61" s="138"/>
      <c r="D61" s="26"/>
      <c r="E61" s="26">
        <v>2</v>
      </c>
      <c r="F61" s="26">
        <v>3</v>
      </c>
      <c r="G61" s="26">
        <v>9</v>
      </c>
      <c r="H61" s="69">
        <v>63981</v>
      </c>
      <c r="I61" s="69">
        <v>14284</v>
      </c>
    </row>
    <row r="62" spans="1:9" ht="29.25" customHeight="1">
      <c r="A62" s="26"/>
      <c r="B62" s="139" t="s">
        <v>41</v>
      </c>
      <c r="C62" s="139"/>
      <c r="D62" s="26"/>
      <c r="E62" s="26">
        <v>2</v>
      </c>
      <c r="F62" s="26">
        <v>4</v>
      </c>
      <c r="G62" s="26">
        <v>0</v>
      </c>
      <c r="H62" s="71">
        <v>1769578</v>
      </c>
      <c r="I62" s="71">
        <v>2520346</v>
      </c>
    </row>
    <row r="63" spans="1:9" ht="30" customHeight="1">
      <c r="A63" s="26"/>
      <c r="B63" s="139" t="s">
        <v>42</v>
      </c>
      <c r="C63" s="139"/>
      <c r="D63" s="26"/>
      <c r="E63" s="26">
        <v>2</v>
      </c>
      <c r="F63" s="26">
        <v>4</v>
      </c>
      <c r="G63" s="26">
        <v>1</v>
      </c>
      <c r="H63" s="71"/>
      <c r="I63" s="71"/>
    </row>
    <row r="64" spans="1:9" ht="26.25" customHeight="1">
      <c r="A64" s="26"/>
      <c r="B64" s="139" t="s">
        <v>43</v>
      </c>
      <c r="C64" s="139"/>
      <c r="D64" s="26"/>
      <c r="E64" s="26">
        <v>2</v>
      </c>
      <c r="F64" s="26">
        <v>4</v>
      </c>
      <c r="G64" s="26">
        <v>2</v>
      </c>
      <c r="H64" s="71">
        <v>83744192</v>
      </c>
      <c r="I64" s="71">
        <v>75199186</v>
      </c>
    </row>
    <row r="65" spans="1:9" ht="30" customHeight="1">
      <c r="A65" s="26"/>
      <c r="B65" s="139" t="s">
        <v>44</v>
      </c>
      <c r="C65" s="139"/>
      <c r="D65" s="26"/>
      <c r="E65" s="26">
        <v>2</v>
      </c>
      <c r="F65" s="26">
        <v>4</v>
      </c>
      <c r="G65" s="26">
        <v>3</v>
      </c>
      <c r="H65" s="71"/>
      <c r="I65" s="71"/>
    </row>
    <row r="66" spans="1:9" ht="15.75" customHeight="1">
      <c r="A66" s="26"/>
      <c r="B66" s="138" t="s">
        <v>227</v>
      </c>
      <c r="C66" s="138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39" t="s">
        <v>45</v>
      </c>
      <c r="C67" s="139"/>
      <c r="D67" s="150"/>
      <c r="E67" s="150">
        <v>2</v>
      </c>
      <c r="F67" s="150">
        <v>4</v>
      </c>
      <c r="G67" s="153">
        <v>4</v>
      </c>
      <c r="H67" s="147">
        <v>9293786</v>
      </c>
      <c r="I67" s="147">
        <v>7096448</v>
      </c>
    </row>
    <row r="68" spans="1:9" ht="18" customHeight="1">
      <c r="A68" s="26" t="s">
        <v>228</v>
      </c>
      <c r="B68" s="139"/>
      <c r="C68" s="139"/>
      <c r="D68" s="150"/>
      <c r="E68" s="150"/>
      <c r="F68" s="150"/>
      <c r="G68" s="153"/>
      <c r="H68" s="147"/>
      <c r="I68" s="147"/>
    </row>
    <row r="69" spans="1:9" ht="16.5" customHeight="1">
      <c r="A69" s="26">
        <v>670</v>
      </c>
      <c r="B69" s="138" t="s">
        <v>229</v>
      </c>
      <c r="C69" s="138"/>
      <c r="D69" s="26"/>
      <c r="E69" s="26">
        <v>2</v>
      </c>
      <c r="F69" s="26">
        <v>4</v>
      </c>
      <c r="G69" s="26">
        <v>5</v>
      </c>
      <c r="H69" s="69">
        <v>314190</v>
      </c>
      <c r="I69" s="69">
        <v>1231233</v>
      </c>
    </row>
    <row r="70" spans="1:9" ht="27" customHeight="1">
      <c r="A70" s="26">
        <v>671</v>
      </c>
      <c r="B70" s="138" t="s">
        <v>230</v>
      </c>
      <c r="C70" s="138"/>
      <c r="D70" s="26"/>
      <c r="E70" s="26">
        <v>2</v>
      </c>
      <c r="F70" s="26">
        <v>4</v>
      </c>
      <c r="G70" s="26">
        <v>6</v>
      </c>
      <c r="H70" s="69"/>
      <c r="I70" s="69"/>
    </row>
    <row r="71" spans="1:9" ht="15" customHeight="1">
      <c r="A71" s="26">
        <v>672</v>
      </c>
      <c r="B71" s="138" t="s">
        <v>231</v>
      </c>
      <c r="C71" s="138"/>
      <c r="D71" s="26"/>
      <c r="E71" s="26">
        <v>2</v>
      </c>
      <c r="F71" s="26">
        <v>4</v>
      </c>
      <c r="G71" s="26">
        <v>7</v>
      </c>
      <c r="H71" s="69"/>
      <c r="I71" s="69"/>
    </row>
    <row r="72" spans="1:9" ht="28.5" customHeight="1">
      <c r="A72" s="26">
        <v>674</v>
      </c>
      <c r="B72" s="138" t="s">
        <v>232</v>
      </c>
      <c r="C72" s="138"/>
      <c r="D72" s="26"/>
      <c r="E72" s="26">
        <v>2</v>
      </c>
      <c r="F72" s="26">
        <v>4</v>
      </c>
      <c r="G72" s="26">
        <v>8</v>
      </c>
      <c r="H72" s="69"/>
      <c r="I72" s="69"/>
    </row>
    <row r="73" spans="1:9" ht="17.25" customHeight="1">
      <c r="A73" s="26">
        <v>675</v>
      </c>
      <c r="B73" s="138" t="s">
        <v>233</v>
      </c>
      <c r="C73" s="138"/>
      <c r="D73" s="26"/>
      <c r="E73" s="26">
        <v>2</v>
      </c>
      <c r="F73" s="26">
        <v>4</v>
      </c>
      <c r="G73" s="26">
        <v>9</v>
      </c>
      <c r="H73" s="69">
        <v>1072253</v>
      </c>
      <c r="I73" s="69">
        <v>710385</v>
      </c>
    </row>
    <row r="74" spans="1:9" ht="15.75" customHeight="1">
      <c r="A74" s="26">
        <v>676</v>
      </c>
      <c r="B74" s="138" t="s">
        <v>234</v>
      </c>
      <c r="C74" s="138"/>
      <c r="D74" s="26"/>
      <c r="E74" s="26">
        <v>2</v>
      </c>
      <c r="F74" s="26">
        <v>5</v>
      </c>
      <c r="G74" s="26">
        <v>0</v>
      </c>
      <c r="H74" s="69">
        <v>2310417</v>
      </c>
      <c r="I74" s="69">
        <v>39402</v>
      </c>
    </row>
    <row r="75" spans="1:9" ht="12.75">
      <c r="A75" s="26">
        <v>677</v>
      </c>
      <c r="B75" s="138" t="s">
        <v>235</v>
      </c>
      <c r="C75" s="138"/>
      <c r="D75" s="26"/>
      <c r="E75" s="26">
        <v>2</v>
      </c>
      <c r="F75" s="26">
        <v>5</v>
      </c>
      <c r="G75" s="26">
        <v>1</v>
      </c>
      <c r="H75" s="69">
        <v>1082898</v>
      </c>
      <c r="I75" s="69">
        <v>1471210</v>
      </c>
    </row>
    <row r="76" spans="1:9" ht="25.5" customHeight="1">
      <c r="A76" s="26">
        <v>678</v>
      </c>
      <c r="B76" s="138" t="s">
        <v>236</v>
      </c>
      <c r="C76" s="138"/>
      <c r="D76" s="26"/>
      <c r="E76" s="26">
        <v>2</v>
      </c>
      <c r="F76" s="26">
        <v>5</v>
      </c>
      <c r="G76" s="26">
        <v>2</v>
      </c>
      <c r="H76" s="69">
        <v>147763</v>
      </c>
      <c r="I76" s="69">
        <v>219773</v>
      </c>
    </row>
    <row r="77" spans="1:9" ht="27.75" customHeight="1">
      <c r="A77" s="26">
        <v>679</v>
      </c>
      <c r="B77" s="138" t="s">
        <v>237</v>
      </c>
      <c r="C77" s="138"/>
      <c r="D77" s="26"/>
      <c r="E77" s="26">
        <v>2</v>
      </c>
      <c r="F77" s="26">
        <v>5</v>
      </c>
      <c r="G77" s="26">
        <v>3</v>
      </c>
      <c r="H77" s="69">
        <v>4366265</v>
      </c>
      <c r="I77" s="69">
        <v>3424445</v>
      </c>
    </row>
    <row r="78" spans="1:9" ht="12.75" customHeight="1">
      <c r="A78" s="26">
        <v>57</v>
      </c>
      <c r="B78" s="139" t="s">
        <v>46</v>
      </c>
      <c r="C78" s="139"/>
      <c r="D78" s="150"/>
      <c r="E78" s="150">
        <v>2</v>
      </c>
      <c r="F78" s="150">
        <v>5</v>
      </c>
      <c r="G78" s="150">
        <v>4</v>
      </c>
      <c r="H78" s="147">
        <v>74931929</v>
      </c>
      <c r="I78" s="147">
        <v>66979768</v>
      </c>
    </row>
    <row r="79" spans="1:9" ht="29.25" customHeight="1">
      <c r="A79" s="26" t="s">
        <v>238</v>
      </c>
      <c r="B79" s="139"/>
      <c r="C79" s="139"/>
      <c r="D79" s="150"/>
      <c r="E79" s="150"/>
      <c r="F79" s="150"/>
      <c r="G79" s="150"/>
      <c r="H79" s="147"/>
      <c r="I79" s="147"/>
    </row>
    <row r="80" spans="1:9" ht="27" customHeight="1">
      <c r="A80" s="26">
        <v>570</v>
      </c>
      <c r="B80" s="138" t="s">
        <v>239</v>
      </c>
      <c r="C80" s="138"/>
      <c r="D80" s="26"/>
      <c r="E80" s="26">
        <v>2</v>
      </c>
      <c r="F80" s="26">
        <v>5</v>
      </c>
      <c r="G80" s="26">
        <v>5</v>
      </c>
      <c r="H80" s="69"/>
      <c r="I80" s="69">
        <v>121268</v>
      </c>
    </row>
    <row r="81" spans="1:9" ht="27" customHeight="1">
      <c r="A81" s="26">
        <v>571</v>
      </c>
      <c r="B81" s="138" t="s">
        <v>240</v>
      </c>
      <c r="C81" s="138"/>
      <c r="D81" s="26"/>
      <c r="E81" s="26">
        <v>2</v>
      </c>
      <c r="F81" s="26">
        <v>5</v>
      </c>
      <c r="G81" s="26">
        <v>6</v>
      </c>
      <c r="H81" s="69"/>
      <c r="I81" s="69"/>
    </row>
    <row r="82" spans="1:9" ht="27" customHeight="1">
      <c r="A82" s="26">
        <v>572</v>
      </c>
      <c r="B82" s="138" t="s">
        <v>241</v>
      </c>
      <c r="C82" s="138"/>
      <c r="D82" s="26"/>
      <c r="E82" s="26">
        <v>2</v>
      </c>
      <c r="F82" s="26">
        <v>5</v>
      </c>
      <c r="G82" s="26">
        <v>7</v>
      </c>
      <c r="H82" s="69"/>
      <c r="I82" s="69"/>
    </row>
    <row r="83" spans="1:9" ht="27.75" customHeight="1">
      <c r="A83" s="26">
        <v>574</v>
      </c>
      <c r="B83" s="138" t="s">
        <v>242</v>
      </c>
      <c r="C83" s="138"/>
      <c r="D83" s="26"/>
      <c r="E83" s="26">
        <v>2</v>
      </c>
      <c r="F83" s="26">
        <v>5</v>
      </c>
      <c r="G83" s="26">
        <v>8</v>
      </c>
      <c r="H83" s="69"/>
      <c r="I83" s="69"/>
    </row>
    <row r="84" spans="1:9" ht="15" customHeight="1">
      <c r="A84" s="26">
        <v>575</v>
      </c>
      <c r="B84" s="138" t="s">
        <v>243</v>
      </c>
      <c r="C84" s="138"/>
      <c r="D84" s="26"/>
      <c r="E84" s="26">
        <v>2</v>
      </c>
      <c r="F84" s="26">
        <v>5</v>
      </c>
      <c r="G84" s="26">
        <v>9</v>
      </c>
      <c r="H84" s="69">
        <v>75819</v>
      </c>
      <c r="I84" s="69">
        <v>206453</v>
      </c>
    </row>
    <row r="85" spans="1:9" ht="12.75">
      <c r="A85" s="26">
        <v>576</v>
      </c>
      <c r="B85" s="138" t="s">
        <v>244</v>
      </c>
      <c r="C85" s="138"/>
      <c r="D85" s="26"/>
      <c r="E85" s="26">
        <v>2</v>
      </c>
      <c r="F85" s="26">
        <v>6</v>
      </c>
      <c r="G85" s="26">
        <v>0</v>
      </c>
      <c r="H85" s="69">
        <v>1496</v>
      </c>
      <c r="I85" s="69">
        <v>67115</v>
      </c>
    </row>
    <row r="86" spans="1:9" ht="12.75">
      <c r="A86" s="26">
        <v>577</v>
      </c>
      <c r="B86" s="138" t="s">
        <v>245</v>
      </c>
      <c r="C86" s="138"/>
      <c r="D86" s="26"/>
      <c r="E86" s="26">
        <v>2</v>
      </c>
      <c r="F86" s="26">
        <v>6</v>
      </c>
      <c r="G86" s="26">
        <v>1</v>
      </c>
      <c r="H86" s="69"/>
      <c r="I86" s="69"/>
    </row>
    <row r="87" spans="1:9" ht="27.75" customHeight="1">
      <c r="A87" s="26">
        <v>578</v>
      </c>
      <c r="B87" s="138" t="s">
        <v>246</v>
      </c>
      <c r="C87" s="138"/>
      <c r="D87" s="26"/>
      <c r="E87" s="26">
        <v>2</v>
      </c>
      <c r="F87" s="26">
        <v>6</v>
      </c>
      <c r="G87" s="26">
        <v>2</v>
      </c>
      <c r="H87" s="69">
        <v>70886493</v>
      </c>
      <c r="I87" s="69">
        <v>60133824</v>
      </c>
    </row>
    <row r="88" spans="1:9" ht="25.5" customHeight="1">
      <c r="A88" s="26">
        <v>579</v>
      </c>
      <c r="B88" s="138" t="s">
        <v>247</v>
      </c>
      <c r="C88" s="138"/>
      <c r="D88" s="26"/>
      <c r="E88" s="26">
        <v>2</v>
      </c>
      <c r="F88" s="26">
        <v>6</v>
      </c>
      <c r="G88" s="26">
        <v>3</v>
      </c>
      <c r="H88" s="69">
        <v>3968121</v>
      </c>
      <c r="I88" s="69">
        <v>6451108</v>
      </c>
    </row>
    <row r="89" spans="1:9" ht="29.25" customHeight="1">
      <c r="A89" s="26"/>
      <c r="B89" s="139" t="s">
        <v>47</v>
      </c>
      <c r="C89" s="139"/>
      <c r="D89" s="26"/>
      <c r="E89" s="26">
        <v>2</v>
      </c>
      <c r="F89" s="26">
        <v>6</v>
      </c>
      <c r="G89" s="26">
        <v>4</v>
      </c>
      <c r="H89" s="71"/>
      <c r="I89" s="71"/>
    </row>
    <row r="90" spans="1:9" ht="25.5" customHeight="1">
      <c r="A90" s="26"/>
      <c r="B90" s="139" t="s">
        <v>48</v>
      </c>
      <c r="C90" s="139"/>
      <c r="D90" s="26"/>
      <c r="E90" s="26">
        <v>2</v>
      </c>
      <c r="F90" s="26">
        <v>6</v>
      </c>
      <c r="G90" s="26">
        <v>5</v>
      </c>
      <c r="H90" s="71">
        <v>65638143</v>
      </c>
      <c r="I90" s="71">
        <v>59883320</v>
      </c>
    </row>
    <row r="91" spans="1:9" ht="66.75" customHeight="1">
      <c r="A91" s="26"/>
      <c r="B91" s="138" t="s">
        <v>248</v>
      </c>
      <c r="C91" s="138"/>
      <c r="D91" s="26"/>
      <c r="E91" s="26"/>
      <c r="F91" s="26"/>
      <c r="G91" s="5"/>
      <c r="H91" s="69"/>
      <c r="I91" s="69"/>
    </row>
    <row r="92" spans="1:9" ht="30.75" customHeight="1">
      <c r="A92" s="26" t="s">
        <v>249</v>
      </c>
      <c r="B92" s="139" t="s">
        <v>49</v>
      </c>
      <c r="C92" s="139"/>
      <c r="D92" s="26"/>
      <c r="E92" s="26">
        <v>2</v>
      </c>
      <c r="F92" s="26">
        <v>6</v>
      </c>
      <c r="G92" s="26">
        <v>6</v>
      </c>
      <c r="H92" s="69"/>
      <c r="I92" s="69"/>
    </row>
    <row r="93" spans="1:9" ht="29.25" customHeight="1">
      <c r="A93" s="26">
        <v>680</v>
      </c>
      <c r="B93" s="138" t="s">
        <v>250</v>
      </c>
      <c r="C93" s="138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38" t="s">
        <v>251</v>
      </c>
      <c r="C94" s="138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38" t="s">
        <v>252</v>
      </c>
      <c r="C95" s="138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38" t="s">
        <v>253</v>
      </c>
      <c r="C96" s="138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38" t="s">
        <v>254</v>
      </c>
      <c r="C97" s="138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38" t="s">
        <v>255</v>
      </c>
      <c r="C98" s="138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38" t="s">
        <v>256</v>
      </c>
      <c r="C99" s="138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38" t="s">
        <v>257</v>
      </c>
      <c r="C100" s="138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38" t="s">
        <v>258</v>
      </c>
      <c r="C101" s="138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259</v>
      </c>
      <c r="B102" s="139" t="s">
        <v>50</v>
      </c>
      <c r="C102" s="139"/>
      <c r="D102" s="26"/>
      <c r="E102" s="26">
        <v>2</v>
      </c>
      <c r="F102" s="26">
        <v>7</v>
      </c>
      <c r="G102" s="26">
        <v>6</v>
      </c>
      <c r="H102" s="71">
        <v>3926886</v>
      </c>
      <c r="I102" s="71">
        <v>4608197</v>
      </c>
    </row>
    <row r="103" spans="1:9" ht="25.5" customHeight="1">
      <c r="A103" s="26">
        <v>580</v>
      </c>
      <c r="B103" s="138" t="s">
        <v>260</v>
      </c>
      <c r="C103" s="138"/>
      <c r="D103" s="26"/>
      <c r="E103" s="26">
        <v>2</v>
      </c>
      <c r="F103" s="26">
        <v>7</v>
      </c>
      <c r="G103" s="26">
        <v>7</v>
      </c>
      <c r="H103" s="69"/>
      <c r="I103" s="69">
        <v>345</v>
      </c>
    </row>
    <row r="104" spans="1:9" ht="25.5" customHeight="1">
      <c r="A104" s="26">
        <v>581</v>
      </c>
      <c r="B104" s="138" t="s">
        <v>261</v>
      </c>
      <c r="C104" s="138"/>
      <c r="D104" s="26"/>
      <c r="E104" s="26">
        <v>2</v>
      </c>
      <c r="F104" s="26">
        <v>7</v>
      </c>
      <c r="G104" s="26">
        <v>8</v>
      </c>
      <c r="H104" s="69">
        <v>1621074</v>
      </c>
      <c r="I104" s="69">
        <v>3755910</v>
      </c>
    </row>
    <row r="105" spans="1:9" ht="29.25" customHeight="1">
      <c r="A105" s="26">
        <v>582</v>
      </c>
      <c r="B105" s="138" t="s">
        <v>262</v>
      </c>
      <c r="C105" s="138"/>
      <c r="D105" s="26"/>
      <c r="E105" s="26">
        <v>2</v>
      </c>
      <c r="F105" s="26">
        <v>7</v>
      </c>
      <c r="G105" s="26">
        <v>9</v>
      </c>
      <c r="H105" s="69"/>
      <c r="I105" s="69"/>
    </row>
    <row r="106" spans="1:9" ht="27.75" customHeight="1">
      <c r="A106" s="26">
        <v>583</v>
      </c>
      <c r="B106" s="138" t="s">
        <v>263</v>
      </c>
      <c r="C106" s="138"/>
      <c r="D106" s="26"/>
      <c r="E106" s="26">
        <v>2</v>
      </c>
      <c r="F106" s="26">
        <v>8</v>
      </c>
      <c r="G106" s="26">
        <v>0</v>
      </c>
      <c r="H106" s="69"/>
      <c r="I106" s="69"/>
    </row>
    <row r="107" spans="1:9" ht="42.75" customHeight="1">
      <c r="A107" s="26">
        <v>584</v>
      </c>
      <c r="B107" s="138" t="s">
        <v>264</v>
      </c>
      <c r="C107" s="138"/>
      <c r="D107" s="26"/>
      <c r="E107" s="26">
        <v>2</v>
      </c>
      <c r="F107" s="26">
        <v>8</v>
      </c>
      <c r="G107" s="26">
        <v>1</v>
      </c>
      <c r="H107" s="69"/>
      <c r="I107" s="69"/>
    </row>
    <row r="108" spans="1:9" ht="15" customHeight="1">
      <c r="A108" s="26">
        <v>585</v>
      </c>
      <c r="B108" s="138" t="s">
        <v>265</v>
      </c>
      <c r="C108" s="138"/>
      <c r="D108" s="26"/>
      <c r="E108" s="26">
        <v>2</v>
      </c>
      <c r="F108" s="26">
        <v>8</v>
      </c>
      <c r="G108" s="26">
        <v>2</v>
      </c>
      <c r="H108" s="69">
        <v>2305812</v>
      </c>
      <c r="I108" s="69">
        <v>851942</v>
      </c>
    </row>
    <row r="109" spans="1:9" ht="27.75" customHeight="1">
      <c r="A109" s="26">
        <v>586</v>
      </c>
      <c r="B109" s="138" t="s">
        <v>266</v>
      </c>
      <c r="C109" s="138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38" t="s">
        <v>267</v>
      </c>
      <c r="C110" s="138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268</v>
      </c>
      <c r="B111" s="139" t="s">
        <v>51</v>
      </c>
      <c r="C111" s="139"/>
      <c r="D111" s="26"/>
      <c r="E111" s="26">
        <v>2</v>
      </c>
      <c r="F111" s="26">
        <v>8</v>
      </c>
      <c r="G111" s="26">
        <v>5</v>
      </c>
      <c r="H111" s="71"/>
      <c r="I111" s="71"/>
    </row>
    <row r="112" spans="1:9" ht="27" customHeight="1">
      <c r="A112" s="26">
        <v>640</v>
      </c>
      <c r="B112" s="138" t="s">
        <v>269</v>
      </c>
      <c r="C112" s="138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38" t="s">
        <v>270</v>
      </c>
      <c r="C113" s="138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38" t="s">
        <v>271</v>
      </c>
      <c r="C114" s="138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268</v>
      </c>
      <c r="B115" s="139" t="s">
        <v>52</v>
      </c>
      <c r="C115" s="139"/>
      <c r="D115" s="26"/>
      <c r="E115" s="26">
        <v>2</v>
      </c>
      <c r="F115" s="26">
        <v>8</v>
      </c>
      <c r="G115" s="26">
        <v>9</v>
      </c>
      <c r="H115" s="71"/>
      <c r="I115" s="71"/>
    </row>
    <row r="116" spans="1:9" ht="27.75" customHeight="1">
      <c r="A116" s="26">
        <v>643</v>
      </c>
      <c r="B116" s="138" t="s">
        <v>272</v>
      </c>
      <c r="C116" s="138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38" t="s">
        <v>273</v>
      </c>
      <c r="C117" s="138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38" t="s">
        <v>274</v>
      </c>
      <c r="C118" s="138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39" t="s">
        <v>53</v>
      </c>
      <c r="C119" s="139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39" t="s">
        <v>54</v>
      </c>
      <c r="C120" s="139"/>
      <c r="D120" s="26"/>
      <c r="E120" s="26">
        <v>2</v>
      </c>
      <c r="F120" s="26">
        <v>9</v>
      </c>
      <c r="G120" s="26">
        <v>4</v>
      </c>
      <c r="H120" s="71">
        <v>3926886</v>
      </c>
      <c r="I120" s="71">
        <v>4608197</v>
      </c>
    </row>
    <row r="121" spans="1:9" ht="41.25" customHeight="1">
      <c r="A121" s="26" t="s">
        <v>275</v>
      </c>
      <c r="B121" s="138" t="s">
        <v>276</v>
      </c>
      <c r="C121" s="138"/>
      <c r="D121" s="26"/>
      <c r="E121" s="26">
        <v>2</v>
      </c>
      <c r="F121" s="26">
        <v>9</v>
      </c>
      <c r="G121" s="26">
        <v>5</v>
      </c>
      <c r="H121" s="69">
        <v>2350665</v>
      </c>
      <c r="I121" s="69">
        <v>1173485</v>
      </c>
    </row>
    <row r="122" spans="1:9" ht="39.75" customHeight="1">
      <c r="A122" s="26" t="s">
        <v>277</v>
      </c>
      <c r="B122" s="138" t="s">
        <v>278</v>
      </c>
      <c r="C122" s="138"/>
      <c r="D122" s="26"/>
      <c r="E122" s="26">
        <v>2</v>
      </c>
      <c r="F122" s="26">
        <v>9</v>
      </c>
      <c r="G122" s="26">
        <v>6</v>
      </c>
      <c r="H122" s="69">
        <v>2528325</v>
      </c>
      <c r="I122" s="69">
        <v>1339574</v>
      </c>
    </row>
    <row r="123" spans="1:9" ht="54.75" customHeight="1">
      <c r="A123" s="26"/>
      <c r="B123" s="154" t="s">
        <v>279</v>
      </c>
      <c r="C123" s="154"/>
      <c r="D123" s="26"/>
      <c r="E123" s="26"/>
      <c r="F123" s="26"/>
      <c r="G123" s="5"/>
      <c r="H123" s="69"/>
      <c r="I123" s="69"/>
    </row>
    <row r="124" spans="1:9" ht="27.75" customHeight="1">
      <c r="A124" s="143"/>
      <c r="B124" s="144" t="s">
        <v>280</v>
      </c>
      <c r="C124" s="145"/>
      <c r="D124" s="146"/>
      <c r="E124" s="150">
        <v>2</v>
      </c>
      <c r="F124" s="150">
        <v>9</v>
      </c>
      <c r="G124" s="153">
        <v>7</v>
      </c>
      <c r="H124" s="147">
        <v>14001503</v>
      </c>
      <c r="I124" s="147">
        <v>10541580</v>
      </c>
    </row>
    <row r="125" spans="1:9" ht="15.75" customHeight="1">
      <c r="A125" s="143"/>
      <c r="B125" s="148" t="s">
        <v>281</v>
      </c>
      <c r="C125" s="149"/>
      <c r="D125" s="146"/>
      <c r="E125" s="150"/>
      <c r="F125" s="150"/>
      <c r="G125" s="153"/>
      <c r="H125" s="147"/>
      <c r="I125" s="147"/>
    </row>
    <row r="126" spans="1:9" ht="27.75" customHeight="1">
      <c r="A126" s="143"/>
      <c r="B126" s="144" t="s">
        <v>282</v>
      </c>
      <c r="C126" s="145"/>
      <c r="D126" s="146"/>
      <c r="E126" s="150">
        <v>2</v>
      </c>
      <c r="F126" s="150">
        <v>9</v>
      </c>
      <c r="G126" s="150">
        <v>8</v>
      </c>
      <c r="H126" s="151"/>
      <c r="I126" s="147"/>
    </row>
    <row r="127" spans="1:9" ht="15.75" customHeight="1">
      <c r="A127" s="143"/>
      <c r="B127" s="140" t="s">
        <v>283</v>
      </c>
      <c r="C127" s="141"/>
      <c r="D127" s="146"/>
      <c r="E127" s="150"/>
      <c r="F127" s="150"/>
      <c r="G127" s="150"/>
      <c r="H127" s="152"/>
      <c r="I127" s="147"/>
    </row>
    <row r="128" spans="1:9" ht="28.5" customHeight="1">
      <c r="A128" s="26"/>
      <c r="B128" s="142" t="s">
        <v>284</v>
      </c>
      <c r="C128" s="142"/>
      <c r="D128" s="26"/>
      <c r="E128" s="26"/>
      <c r="F128" s="26"/>
      <c r="G128" s="5"/>
      <c r="H128" s="69"/>
      <c r="I128" s="69"/>
    </row>
    <row r="129" spans="1:9" ht="17.25" customHeight="1">
      <c r="A129" s="26" t="s">
        <v>285</v>
      </c>
      <c r="B129" s="138" t="s">
        <v>286</v>
      </c>
      <c r="C129" s="138"/>
      <c r="D129" s="26"/>
      <c r="E129" s="26">
        <v>2</v>
      </c>
      <c r="F129" s="26">
        <v>9</v>
      </c>
      <c r="G129" s="26">
        <v>9</v>
      </c>
      <c r="H129" s="69">
        <v>3144899</v>
      </c>
      <c r="I129" s="69">
        <v>3292320</v>
      </c>
    </row>
    <row r="130" spans="1:9" ht="18.75" customHeight="1">
      <c r="A130" s="26" t="s">
        <v>287</v>
      </c>
      <c r="B130" s="138" t="s">
        <v>288</v>
      </c>
      <c r="C130" s="138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287</v>
      </c>
      <c r="B131" s="138" t="s">
        <v>289</v>
      </c>
      <c r="C131" s="138"/>
      <c r="D131" s="26"/>
      <c r="E131" s="26">
        <v>3</v>
      </c>
      <c r="F131" s="26">
        <v>0</v>
      </c>
      <c r="G131" s="26">
        <v>1</v>
      </c>
      <c r="H131" s="69">
        <v>1468865</v>
      </c>
      <c r="I131" s="69"/>
    </row>
    <row r="132" spans="1:9" ht="27" customHeight="1">
      <c r="A132" s="26"/>
      <c r="B132" s="138" t="s">
        <v>290</v>
      </c>
      <c r="C132" s="138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39" t="s">
        <v>55</v>
      </c>
      <c r="C133" s="139"/>
      <c r="D133" s="26"/>
      <c r="E133" s="26">
        <v>3</v>
      </c>
      <c r="F133" s="26">
        <v>0</v>
      </c>
      <c r="G133" s="26">
        <v>2</v>
      </c>
      <c r="H133" s="71">
        <v>12325469</v>
      </c>
      <c r="I133" s="71">
        <v>7249260</v>
      </c>
    </row>
    <row r="134" spans="1:9" ht="27.75" customHeight="1">
      <c r="A134" s="26"/>
      <c r="B134" s="139" t="s">
        <v>56</v>
      </c>
      <c r="C134" s="139"/>
      <c r="D134" s="26"/>
      <c r="E134" s="26">
        <v>3</v>
      </c>
      <c r="F134" s="26">
        <v>0</v>
      </c>
      <c r="G134" s="26">
        <v>3</v>
      </c>
      <c r="H134" s="71"/>
      <c r="I134" s="71"/>
    </row>
    <row r="135" spans="1:9" ht="27" customHeight="1">
      <c r="A135" s="26"/>
      <c r="B135" s="138" t="s">
        <v>291</v>
      </c>
      <c r="C135" s="138"/>
      <c r="D135" s="26"/>
      <c r="E135" s="26"/>
      <c r="F135" s="26"/>
      <c r="G135" s="26"/>
      <c r="H135" s="69"/>
      <c r="I135" s="69"/>
    </row>
    <row r="136" spans="1:9" ht="52.5" customHeight="1">
      <c r="A136" s="26" t="s">
        <v>292</v>
      </c>
      <c r="B136" s="138" t="s">
        <v>293</v>
      </c>
      <c r="C136" s="138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294</v>
      </c>
      <c r="B137" s="138" t="s">
        <v>295</v>
      </c>
      <c r="C137" s="138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39" t="s">
        <v>57</v>
      </c>
      <c r="C138" s="139"/>
      <c r="D138" s="26"/>
      <c r="E138" s="26">
        <v>3</v>
      </c>
      <c r="F138" s="26">
        <v>0</v>
      </c>
      <c r="G138" s="26">
        <v>6</v>
      </c>
      <c r="H138" s="69"/>
      <c r="I138" s="69"/>
    </row>
    <row r="139" spans="1:9" ht="27.75" customHeight="1">
      <c r="A139" s="26"/>
      <c r="B139" s="139" t="s">
        <v>58</v>
      </c>
      <c r="C139" s="139"/>
      <c r="D139" s="26"/>
      <c r="E139" s="26">
        <v>3</v>
      </c>
      <c r="F139" s="26">
        <v>0</v>
      </c>
      <c r="G139" s="26">
        <v>7</v>
      </c>
      <c r="H139" s="69"/>
      <c r="I139" s="69"/>
    </row>
    <row r="140" spans="1:9" ht="20.25" customHeight="1">
      <c r="A140" s="26" t="s">
        <v>296</v>
      </c>
      <c r="B140" s="138" t="s">
        <v>297</v>
      </c>
      <c r="C140" s="138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39" t="s">
        <v>59</v>
      </c>
      <c r="C141" s="139"/>
      <c r="D141" s="26"/>
      <c r="E141" s="26">
        <v>3</v>
      </c>
      <c r="F141" s="26">
        <v>0</v>
      </c>
      <c r="G141" s="26">
        <v>9</v>
      </c>
      <c r="H141" s="69"/>
      <c r="I141" s="69"/>
    </row>
    <row r="142" spans="1:9" ht="28.5" customHeight="1">
      <c r="A142" s="26"/>
      <c r="B142" s="139" t="s">
        <v>60</v>
      </c>
      <c r="C142" s="139"/>
      <c r="D142" s="26"/>
      <c r="E142" s="26">
        <v>3</v>
      </c>
      <c r="F142" s="26">
        <v>1</v>
      </c>
      <c r="G142" s="26">
        <v>0</v>
      </c>
      <c r="H142" s="69"/>
      <c r="I142" s="69"/>
    </row>
    <row r="143" spans="1:9" ht="16.5" customHeight="1">
      <c r="A143" s="26"/>
      <c r="B143" s="138" t="s">
        <v>298</v>
      </c>
      <c r="C143" s="138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39" t="s">
        <v>61</v>
      </c>
      <c r="C144" s="139"/>
      <c r="D144" s="26"/>
      <c r="E144" s="26">
        <v>3</v>
      </c>
      <c r="F144" s="26">
        <v>1</v>
      </c>
      <c r="G144" s="26">
        <v>1</v>
      </c>
      <c r="H144" s="71">
        <v>12325469</v>
      </c>
      <c r="I144" s="71">
        <v>7249260</v>
      </c>
    </row>
    <row r="145" spans="1:9" ht="26.25" customHeight="1">
      <c r="A145" s="26"/>
      <c r="B145" s="139" t="s">
        <v>62</v>
      </c>
      <c r="C145" s="139"/>
      <c r="D145" s="26"/>
      <c r="E145" s="26">
        <v>3</v>
      </c>
      <c r="F145" s="26">
        <v>1</v>
      </c>
      <c r="G145" s="26">
        <v>2</v>
      </c>
      <c r="H145" s="71"/>
      <c r="I145" s="71"/>
    </row>
    <row r="146" spans="1:9" ht="27" customHeight="1">
      <c r="A146" s="26">
        <v>723</v>
      </c>
      <c r="B146" s="138" t="s">
        <v>299</v>
      </c>
      <c r="C146" s="138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39" t="s">
        <v>300</v>
      </c>
      <c r="C148" s="139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38" t="s">
        <v>301</v>
      </c>
      <c r="C149" s="138"/>
      <c r="D149" s="26"/>
      <c r="E149" s="26">
        <v>3</v>
      </c>
      <c r="F149" s="26">
        <v>1</v>
      </c>
      <c r="G149" s="26">
        <v>4</v>
      </c>
      <c r="H149" s="71">
        <v>64754</v>
      </c>
      <c r="I149" s="71">
        <v>2269451</v>
      </c>
    </row>
    <row r="150" spans="1:9" ht="26.25" customHeight="1">
      <c r="A150" s="26"/>
      <c r="B150" s="138" t="s">
        <v>302</v>
      </c>
      <c r="C150" s="138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38" t="s">
        <v>303</v>
      </c>
      <c r="C151" s="138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38" t="s">
        <v>304</v>
      </c>
      <c r="C152" s="138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38" t="s">
        <v>305</v>
      </c>
      <c r="C153" s="138"/>
      <c r="D153" s="26"/>
      <c r="E153" s="26">
        <v>3</v>
      </c>
      <c r="F153" s="26">
        <v>1</v>
      </c>
      <c r="G153" s="26">
        <v>8</v>
      </c>
      <c r="H153" s="69">
        <v>64754</v>
      </c>
      <c r="I153" s="69">
        <v>2269451</v>
      </c>
    </row>
    <row r="154" spans="1:9" ht="27.75" customHeight="1">
      <c r="A154" s="26"/>
      <c r="B154" s="138" t="s">
        <v>306</v>
      </c>
      <c r="C154" s="138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38" t="s">
        <v>307</v>
      </c>
      <c r="C155" s="138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38" t="s">
        <v>308</v>
      </c>
      <c r="C156" s="138"/>
      <c r="D156" s="26"/>
      <c r="E156" s="26">
        <v>3</v>
      </c>
      <c r="F156" s="26">
        <v>2</v>
      </c>
      <c r="G156" s="26">
        <v>1</v>
      </c>
      <c r="H156" s="71"/>
      <c r="I156" s="71"/>
    </row>
    <row r="157" spans="1:9" ht="39.75" customHeight="1">
      <c r="A157" s="26"/>
      <c r="B157" s="138" t="s">
        <v>309</v>
      </c>
      <c r="C157" s="138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38" t="s">
        <v>310</v>
      </c>
      <c r="C158" s="138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38" t="s">
        <v>311</v>
      </c>
      <c r="C159" s="138"/>
      <c r="D159" s="26"/>
      <c r="E159" s="26">
        <v>3</v>
      </c>
      <c r="F159" s="26">
        <v>2</v>
      </c>
      <c r="G159" s="26">
        <v>4</v>
      </c>
      <c r="H159" s="69"/>
      <c r="I159" s="69"/>
    </row>
    <row r="160" spans="1:9" ht="28.5" customHeight="1">
      <c r="A160" s="26"/>
      <c r="B160" s="138" t="s">
        <v>312</v>
      </c>
      <c r="C160" s="138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38" t="s">
        <v>313</v>
      </c>
      <c r="C161" s="138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39" t="s">
        <v>63</v>
      </c>
      <c r="C162" s="139"/>
      <c r="D162" s="26"/>
      <c r="E162" s="26">
        <v>3</v>
      </c>
      <c r="F162" s="26">
        <v>2</v>
      </c>
      <c r="G162" s="26">
        <v>7</v>
      </c>
      <c r="H162" s="71">
        <v>64754</v>
      </c>
      <c r="I162" s="71">
        <v>2269451</v>
      </c>
    </row>
    <row r="163" spans="1:9" ht="29.25" customHeight="1">
      <c r="A163" s="26"/>
      <c r="B163" s="139" t="s">
        <v>64</v>
      </c>
      <c r="C163" s="139"/>
      <c r="D163" s="26"/>
      <c r="E163" s="26">
        <v>3</v>
      </c>
      <c r="F163" s="26">
        <v>2</v>
      </c>
      <c r="G163" s="26">
        <v>8</v>
      </c>
      <c r="H163" s="71"/>
      <c r="I163" s="71"/>
    </row>
    <row r="164" spans="1:9" ht="27.75" customHeight="1">
      <c r="A164" s="26" t="s">
        <v>314</v>
      </c>
      <c r="B164" s="138" t="s">
        <v>315</v>
      </c>
      <c r="C164" s="138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39" t="s">
        <v>65</v>
      </c>
      <c r="C165" s="139"/>
      <c r="D165" s="26"/>
      <c r="E165" s="26">
        <v>3</v>
      </c>
      <c r="F165" s="26">
        <v>3</v>
      </c>
      <c r="G165" s="26">
        <v>0</v>
      </c>
      <c r="H165" s="71">
        <v>64754</v>
      </c>
      <c r="I165" s="71">
        <v>2269451</v>
      </c>
    </row>
    <row r="166" spans="1:9" ht="27.75" customHeight="1">
      <c r="A166" s="26"/>
      <c r="B166" s="139" t="s">
        <v>66</v>
      </c>
      <c r="C166" s="139"/>
      <c r="D166" s="26"/>
      <c r="E166" s="26">
        <v>3</v>
      </c>
      <c r="F166" s="26">
        <v>3</v>
      </c>
      <c r="G166" s="26">
        <v>1</v>
      </c>
      <c r="H166" s="71"/>
      <c r="I166" s="71"/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39" t="s">
        <v>67</v>
      </c>
      <c r="C168" s="139"/>
      <c r="D168" s="26"/>
      <c r="E168" s="26">
        <v>3</v>
      </c>
      <c r="F168" s="26">
        <v>3</v>
      </c>
      <c r="G168" s="26">
        <v>2</v>
      </c>
      <c r="H168" s="71">
        <v>12390223</v>
      </c>
      <c r="I168" s="71">
        <v>9518711</v>
      </c>
    </row>
    <row r="169" spans="1:9" ht="28.5" customHeight="1">
      <c r="A169" s="26"/>
      <c r="B169" s="139" t="s">
        <v>68</v>
      </c>
      <c r="C169" s="139"/>
      <c r="D169" s="26"/>
      <c r="E169" s="26">
        <v>3</v>
      </c>
      <c r="F169" s="26">
        <v>3</v>
      </c>
      <c r="G169" s="26">
        <v>3</v>
      </c>
      <c r="H169" s="71"/>
      <c r="I169" s="71"/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38" t="s">
        <v>316</v>
      </c>
      <c r="C171" s="138"/>
      <c r="D171" s="26"/>
      <c r="E171" s="26">
        <v>3</v>
      </c>
      <c r="F171" s="26">
        <v>3</v>
      </c>
      <c r="G171" s="26">
        <v>4</v>
      </c>
      <c r="H171" s="69">
        <v>12325469</v>
      </c>
      <c r="I171" s="69">
        <v>7249260</v>
      </c>
    </row>
    <row r="172" spans="1:9" ht="12.75">
      <c r="A172" s="26"/>
      <c r="B172" s="138" t="s">
        <v>317</v>
      </c>
      <c r="C172" s="138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38" t="s">
        <v>318</v>
      </c>
      <c r="C173" s="138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38" t="s">
        <v>319</v>
      </c>
      <c r="C174" s="138"/>
      <c r="D174" s="26"/>
      <c r="E174" s="26">
        <v>3</v>
      </c>
      <c r="F174" s="26">
        <v>3</v>
      </c>
      <c r="G174" s="26">
        <v>7</v>
      </c>
      <c r="H174" s="69">
        <v>12390223</v>
      </c>
      <c r="I174" s="69">
        <v>9518711</v>
      </c>
    </row>
    <row r="175" spans="1:9" ht="12.75">
      <c r="A175" s="26"/>
      <c r="B175" s="138" t="s">
        <v>317</v>
      </c>
      <c r="C175" s="138"/>
      <c r="D175" s="26"/>
      <c r="E175" s="26">
        <v>3</v>
      </c>
      <c r="F175" s="26">
        <v>3</v>
      </c>
      <c r="G175" s="26">
        <v>8</v>
      </c>
      <c r="H175" s="69"/>
      <c r="I175" s="69">
        <v>9518711</v>
      </c>
    </row>
    <row r="176" spans="1:9" ht="12.75">
      <c r="A176" s="26"/>
      <c r="B176" s="138" t="s">
        <v>318</v>
      </c>
      <c r="C176" s="138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38" t="s">
        <v>320</v>
      </c>
      <c r="C177" s="138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38" t="s">
        <v>321</v>
      </c>
      <c r="C178" s="138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38" t="s">
        <v>322</v>
      </c>
      <c r="C179" s="138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38" t="s">
        <v>323</v>
      </c>
      <c r="C181" s="138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38" t="s">
        <v>324</v>
      </c>
      <c r="C182" s="138"/>
      <c r="D182" s="26"/>
      <c r="E182" s="26">
        <v>3</v>
      </c>
      <c r="F182" s="26">
        <v>4</v>
      </c>
      <c r="G182" s="26">
        <v>3</v>
      </c>
      <c r="H182" s="85">
        <v>4156</v>
      </c>
      <c r="I182" s="85">
        <v>4347</v>
      </c>
    </row>
    <row r="183" spans="1:9" ht="16.5" customHeight="1">
      <c r="A183" s="26"/>
      <c r="B183" s="138" t="s">
        <v>325</v>
      </c>
      <c r="C183" s="138"/>
      <c r="D183" s="26"/>
      <c r="E183" s="26">
        <v>3</v>
      </c>
      <c r="F183" s="26">
        <v>4</v>
      </c>
      <c r="G183" s="26">
        <v>4</v>
      </c>
      <c r="H183" s="85">
        <v>4168</v>
      </c>
      <c r="I183" s="85">
        <v>4346</v>
      </c>
    </row>
    <row r="186" spans="1:10" ht="12.75">
      <c r="A186" s="131" t="s">
        <v>647</v>
      </c>
      <c r="B186" s="131"/>
      <c r="D186" s="20"/>
      <c r="E186" s="20"/>
      <c r="F186" s="20"/>
      <c r="G186" s="20"/>
      <c r="H186" s="16"/>
      <c r="I186" s="82" t="s">
        <v>326</v>
      </c>
      <c r="J186" s="82"/>
    </row>
    <row r="187" spans="1:9" ht="12.75">
      <c r="A187" s="131" t="s">
        <v>688</v>
      </c>
      <c r="B187" s="131"/>
      <c r="D187" s="20"/>
      <c r="E187" s="20"/>
      <c r="F187" s="20"/>
      <c r="G187" s="20"/>
      <c r="H187" s="82" t="s">
        <v>327</v>
      </c>
      <c r="I187" s="16" t="s">
        <v>652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57:C57"/>
    <mergeCell ref="B58:C58"/>
    <mergeCell ref="B59:C59"/>
    <mergeCell ref="B60:C60"/>
    <mergeCell ref="B53:C53"/>
    <mergeCell ref="B54:C54"/>
    <mergeCell ref="B55:C55"/>
    <mergeCell ref="B56:C56"/>
    <mergeCell ref="B45:C45"/>
    <mergeCell ref="B46:C46"/>
    <mergeCell ref="B47:C47"/>
    <mergeCell ref="B48:C48"/>
    <mergeCell ref="B43:C43"/>
    <mergeCell ref="B44:C4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71:C71"/>
    <mergeCell ref="B65:C65"/>
    <mergeCell ref="B66:C66"/>
    <mergeCell ref="B67:C68"/>
    <mergeCell ref="D67:D68"/>
    <mergeCell ref="B63:C63"/>
    <mergeCell ref="B64:C64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B80:C80"/>
    <mergeCell ref="B81:C81"/>
    <mergeCell ref="B82:C82"/>
    <mergeCell ref="E78:E79"/>
    <mergeCell ref="F78:F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F124:F125"/>
    <mergeCell ref="G124:G125"/>
    <mergeCell ref="H124:H125"/>
    <mergeCell ref="B123:C123"/>
    <mergeCell ref="B113:C113"/>
    <mergeCell ref="B114:C114"/>
    <mergeCell ref="B121:C121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75:C175"/>
    <mergeCell ref="B176:C176"/>
    <mergeCell ref="B177:C177"/>
    <mergeCell ref="B169:C169"/>
    <mergeCell ref="B171:C171"/>
    <mergeCell ref="B172:C172"/>
    <mergeCell ref="B173:C17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4"/>
  <sheetViews>
    <sheetView zoomScale="120" zoomScaleNormal="120" zoomScalePageLayoutView="0" workbookViewId="0" topLeftCell="A1">
      <selection activeCell="M155" sqref="M155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150</v>
      </c>
    </row>
    <row r="3" spans="1:10" ht="12.75">
      <c r="A3" s="18" t="s">
        <v>328</v>
      </c>
      <c r="B3" s="205" t="s">
        <v>648</v>
      </c>
      <c r="C3" s="205"/>
      <c r="D3" s="205"/>
      <c r="E3" s="205"/>
      <c r="F3" s="205"/>
      <c r="G3" s="205"/>
      <c r="H3" s="205"/>
      <c r="I3" s="205"/>
      <c r="J3" s="205"/>
    </row>
    <row r="4" spans="1:10" ht="12.75">
      <c r="A4" s="18" t="s">
        <v>173</v>
      </c>
      <c r="B4" s="205" t="s">
        <v>644</v>
      </c>
      <c r="C4" s="205"/>
      <c r="D4" s="205"/>
      <c r="E4" s="205"/>
      <c r="F4" s="205"/>
      <c r="G4" s="205"/>
      <c r="H4" s="205"/>
      <c r="I4" s="205"/>
      <c r="J4" s="205"/>
    </row>
    <row r="5" spans="1:10" ht="12.75">
      <c r="A5" s="18" t="s">
        <v>174</v>
      </c>
      <c r="B5" s="205" t="s">
        <v>651</v>
      </c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18" t="s">
        <v>175</v>
      </c>
      <c r="B6" s="161">
        <v>4200225150005</v>
      </c>
      <c r="C6" s="206"/>
      <c r="D6" s="206"/>
      <c r="E6" s="206"/>
      <c r="F6" s="206"/>
      <c r="G6" s="206"/>
      <c r="H6" s="206"/>
      <c r="I6" s="206"/>
      <c r="J6" s="207"/>
    </row>
    <row r="7" spans="1:10" ht="12.75">
      <c r="A7" s="18" t="s">
        <v>176</v>
      </c>
      <c r="B7" s="205" t="s">
        <v>650</v>
      </c>
      <c r="C7" s="205"/>
      <c r="D7" s="205"/>
      <c r="E7" s="205"/>
      <c r="F7" s="205"/>
      <c r="G7" s="205"/>
      <c r="H7" s="205"/>
      <c r="I7" s="205"/>
      <c r="J7" s="205"/>
    </row>
    <row r="8" spans="2:9" ht="12.75">
      <c r="B8" s="30"/>
      <c r="C8" s="30"/>
      <c r="D8" s="30"/>
      <c r="E8" s="30"/>
      <c r="F8" s="30"/>
      <c r="G8" s="30"/>
      <c r="H8" s="208"/>
      <c r="I8" s="208"/>
    </row>
    <row r="9" spans="2:9" ht="12.75">
      <c r="B9" s="30"/>
      <c r="C9" s="30"/>
      <c r="D9" s="30"/>
      <c r="E9" s="30"/>
      <c r="F9" s="30"/>
      <c r="G9" s="30"/>
      <c r="H9" s="208"/>
      <c r="I9" s="208"/>
    </row>
    <row r="11" spans="1:10" ht="14.25" thickBot="1">
      <c r="A11" s="209" t="s">
        <v>658</v>
      </c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0" ht="12.75" customHeight="1" thickTop="1">
      <c r="A12" s="32"/>
      <c r="B12" s="32"/>
      <c r="C12" s="222" t="s">
        <v>678</v>
      </c>
      <c r="D12" s="223"/>
      <c r="E12" s="223"/>
      <c r="F12" s="223"/>
      <c r="G12" s="223"/>
      <c r="H12" s="223"/>
      <c r="I12" s="32"/>
      <c r="J12" s="32"/>
    </row>
    <row r="13" ht="12.75">
      <c r="J13" s="16" t="s">
        <v>330</v>
      </c>
    </row>
    <row r="14" spans="1:10" ht="12.75" customHeight="1">
      <c r="A14" s="134" t="s">
        <v>115</v>
      </c>
      <c r="B14" s="169" t="s">
        <v>177</v>
      </c>
      <c r="C14" s="134" t="s">
        <v>178</v>
      </c>
      <c r="D14" s="176" t="s">
        <v>163</v>
      </c>
      <c r="E14" s="226"/>
      <c r="F14" s="227"/>
      <c r="G14" s="176" t="s">
        <v>331</v>
      </c>
      <c r="H14" s="176"/>
      <c r="I14" s="176"/>
      <c r="J14" s="33" t="s">
        <v>331</v>
      </c>
    </row>
    <row r="15" spans="1:10" ht="12.75" customHeight="1">
      <c r="A15" s="135"/>
      <c r="B15" s="171"/>
      <c r="C15" s="224"/>
      <c r="D15" s="183" t="s">
        <v>180</v>
      </c>
      <c r="E15" s="214"/>
      <c r="F15" s="215"/>
      <c r="G15" s="183" t="s">
        <v>332</v>
      </c>
      <c r="H15" s="183"/>
      <c r="I15" s="183"/>
      <c r="J15" s="34" t="s">
        <v>333</v>
      </c>
    </row>
    <row r="16" spans="1:10" ht="12.75">
      <c r="A16" s="212"/>
      <c r="B16" s="171"/>
      <c r="C16" s="224"/>
      <c r="D16" s="156"/>
      <c r="E16" s="214"/>
      <c r="F16" s="215"/>
      <c r="G16" s="156"/>
      <c r="H16" s="156"/>
      <c r="I16" s="156"/>
      <c r="J16" s="34" t="s">
        <v>334</v>
      </c>
    </row>
    <row r="17" spans="1:10" ht="12.75">
      <c r="A17" s="212"/>
      <c r="B17" s="171"/>
      <c r="C17" s="224"/>
      <c r="D17" s="156"/>
      <c r="E17" s="214"/>
      <c r="F17" s="215"/>
      <c r="G17" s="159"/>
      <c r="H17" s="159"/>
      <c r="I17" s="159"/>
      <c r="J17" s="35"/>
    </row>
    <row r="18" spans="1:10" ht="25.5">
      <c r="A18" s="213"/>
      <c r="B18" s="173"/>
      <c r="C18" s="225"/>
      <c r="D18" s="159"/>
      <c r="E18" s="210"/>
      <c r="F18" s="211"/>
      <c r="G18" s="36" t="s">
        <v>335</v>
      </c>
      <c r="H18" s="25" t="s">
        <v>336</v>
      </c>
      <c r="I18" s="25" t="s">
        <v>337</v>
      </c>
      <c r="J18" s="23"/>
    </row>
    <row r="19" spans="1:10" ht="12.75">
      <c r="A19" s="26"/>
      <c r="B19" s="25">
        <v>2</v>
      </c>
      <c r="C19" s="25">
        <v>3</v>
      </c>
      <c r="D19" s="166">
        <v>4</v>
      </c>
      <c r="E19" s="166"/>
      <c r="F19" s="166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151</v>
      </c>
      <c r="C20" s="26"/>
      <c r="D20" s="150"/>
      <c r="E20" s="150"/>
      <c r="F20" s="150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v>9047824178</v>
      </c>
      <c r="H21" s="71">
        <v>5968520935</v>
      </c>
      <c r="I21" s="71">
        <v>3079303243</v>
      </c>
      <c r="J21" s="71">
        <v>3116644935</v>
      </c>
    </row>
    <row r="22" spans="1:10" ht="12.75" customHeight="1">
      <c r="A22" s="37" t="s">
        <v>338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v>42422279</v>
      </c>
      <c r="H22" s="71">
        <v>31526267</v>
      </c>
      <c r="I22" s="71">
        <v>10896012</v>
      </c>
      <c r="J22" s="71">
        <v>11866284</v>
      </c>
    </row>
    <row r="23" spans="1:10" ht="12.75" customHeight="1">
      <c r="A23" s="37" t="s">
        <v>339</v>
      </c>
      <c r="B23" s="28" t="s">
        <v>340</v>
      </c>
      <c r="C23" s="26"/>
      <c r="D23" s="26">
        <v>0</v>
      </c>
      <c r="E23" s="26">
        <v>0</v>
      </c>
      <c r="F23" s="26">
        <v>3</v>
      </c>
      <c r="G23" s="69"/>
      <c r="H23" s="69"/>
      <c r="I23" s="79"/>
      <c r="J23" s="79"/>
    </row>
    <row r="24" spans="1:10" ht="12.75" customHeight="1">
      <c r="A24" s="37" t="s">
        <v>341</v>
      </c>
      <c r="B24" s="28" t="s">
        <v>342</v>
      </c>
      <c r="C24" s="26"/>
      <c r="D24" s="26">
        <v>0</v>
      </c>
      <c r="E24" s="26">
        <v>0</v>
      </c>
      <c r="F24" s="26">
        <v>4</v>
      </c>
      <c r="G24" s="69">
        <v>29883988</v>
      </c>
      <c r="H24" s="69">
        <v>23298041</v>
      </c>
      <c r="I24" s="79">
        <v>6585947</v>
      </c>
      <c r="J24" s="79">
        <v>6784140</v>
      </c>
    </row>
    <row r="25" spans="1:10" ht="12.75" customHeight="1">
      <c r="A25" s="37" t="s">
        <v>343</v>
      </c>
      <c r="B25" s="28" t="s">
        <v>344</v>
      </c>
      <c r="C25" s="26"/>
      <c r="D25" s="26">
        <v>0</v>
      </c>
      <c r="E25" s="26">
        <v>0</v>
      </c>
      <c r="F25" s="26">
        <v>5</v>
      </c>
      <c r="G25" s="69"/>
      <c r="H25" s="69"/>
      <c r="I25" s="79"/>
      <c r="J25" s="79"/>
    </row>
    <row r="26" spans="1:10" ht="12.75" customHeight="1">
      <c r="A26" s="26" t="s">
        <v>345</v>
      </c>
      <c r="B26" s="28" t="s">
        <v>346</v>
      </c>
      <c r="C26" s="26"/>
      <c r="D26" s="26">
        <v>0</v>
      </c>
      <c r="E26" s="26">
        <v>0</v>
      </c>
      <c r="F26" s="26">
        <v>6</v>
      </c>
      <c r="G26" s="69">
        <v>12426291</v>
      </c>
      <c r="H26" s="69">
        <v>8228226</v>
      </c>
      <c r="I26" s="79">
        <v>4198065</v>
      </c>
      <c r="J26" s="79">
        <v>4642125</v>
      </c>
    </row>
    <row r="27" spans="1:10" ht="12.75" customHeight="1">
      <c r="A27" s="26" t="s">
        <v>347</v>
      </c>
      <c r="B27" s="28" t="s">
        <v>348</v>
      </c>
      <c r="C27" s="26"/>
      <c r="D27" s="26">
        <v>0</v>
      </c>
      <c r="E27" s="26">
        <v>0</v>
      </c>
      <c r="F27" s="26">
        <v>7</v>
      </c>
      <c r="G27" s="69">
        <v>112000</v>
      </c>
      <c r="H27" s="69"/>
      <c r="I27" s="79">
        <v>112000</v>
      </c>
      <c r="J27" s="79">
        <v>440019</v>
      </c>
    </row>
    <row r="28" spans="1:16" ht="12.75" customHeight="1">
      <c r="A28" s="37" t="s">
        <v>349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v>8308711223</v>
      </c>
      <c r="H28" s="71">
        <v>5769086174</v>
      </c>
      <c r="I28" s="71">
        <v>2539625049</v>
      </c>
      <c r="J28" s="71">
        <v>2614381802</v>
      </c>
      <c r="P28" s="30"/>
    </row>
    <row r="29" spans="1:16" ht="12.75" customHeight="1">
      <c r="A29" s="37" t="s">
        <v>350</v>
      </c>
      <c r="B29" s="28" t="s">
        <v>351</v>
      </c>
      <c r="C29" s="26"/>
      <c r="D29" s="26">
        <v>0</v>
      </c>
      <c r="E29" s="26">
        <v>0</v>
      </c>
      <c r="F29" s="26">
        <v>9</v>
      </c>
      <c r="G29" s="69">
        <v>84781921</v>
      </c>
      <c r="H29" s="69"/>
      <c r="I29" s="79">
        <v>84781921</v>
      </c>
      <c r="J29" s="79">
        <v>84703153</v>
      </c>
      <c r="P29" s="125"/>
    </row>
    <row r="30" spans="1:16" ht="12.75" customHeight="1">
      <c r="A30" s="37" t="s">
        <v>352</v>
      </c>
      <c r="B30" s="28" t="s">
        <v>353</v>
      </c>
      <c r="C30" s="26"/>
      <c r="D30" s="26">
        <v>0</v>
      </c>
      <c r="E30" s="26">
        <v>1</v>
      </c>
      <c r="F30" s="26">
        <v>0</v>
      </c>
      <c r="G30" s="69">
        <v>4271609678</v>
      </c>
      <c r="H30" s="69">
        <v>2935578023</v>
      </c>
      <c r="I30" s="79">
        <v>1336031655</v>
      </c>
      <c r="J30" s="79">
        <v>1359407542</v>
      </c>
      <c r="P30" s="125"/>
    </row>
    <row r="31" spans="1:16" ht="12.75" customHeight="1">
      <c r="A31" s="26" t="s">
        <v>354</v>
      </c>
      <c r="B31" s="28" t="s">
        <v>355</v>
      </c>
      <c r="C31" s="26"/>
      <c r="D31" s="26">
        <v>0</v>
      </c>
      <c r="E31" s="26">
        <v>1</v>
      </c>
      <c r="F31" s="26">
        <v>1</v>
      </c>
      <c r="G31" s="69">
        <v>3542298169</v>
      </c>
      <c r="H31" s="69">
        <v>2833429155</v>
      </c>
      <c r="I31" s="79">
        <v>708869014</v>
      </c>
      <c r="J31" s="79">
        <v>618625043</v>
      </c>
      <c r="P31" s="30"/>
    </row>
    <row r="32" spans="1:16" ht="12.75" customHeight="1">
      <c r="A32" s="37" t="s">
        <v>356</v>
      </c>
      <c r="B32" s="28" t="s">
        <v>663</v>
      </c>
      <c r="C32" s="26"/>
      <c r="D32" s="26">
        <v>0</v>
      </c>
      <c r="E32" s="26">
        <v>1</v>
      </c>
      <c r="F32" s="26">
        <v>2</v>
      </c>
      <c r="G32" s="69">
        <v>329263</v>
      </c>
      <c r="H32" s="69">
        <v>78996</v>
      </c>
      <c r="I32" s="79">
        <v>250267</v>
      </c>
      <c r="J32" s="79">
        <v>248029</v>
      </c>
      <c r="P32" s="30"/>
    </row>
    <row r="33" spans="1:10" ht="15.75" customHeight="1">
      <c r="A33" s="26" t="s">
        <v>357</v>
      </c>
      <c r="B33" s="28" t="s">
        <v>664</v>
      </c>
      <c r="C33" s="26"/>
      <c r="D33" s="26">
        <v>0</v>
      </c>
      <c r="E33" s="26">
        <v>1</v>
      </c>
      <c r="F33" s="26">
        <v>3</v>
      </c>
      <c r="G33" s="69">
        <v>409692192</v>
      </c>
      <c r="H33" s="69"/>
      <c r="I33" s="79">
        <v>409692192</v>
      </c>
      <c r="J33" s="79">
        <v>551398035</v>
      </c>
    </row>
    <row r="34" spans="1:10" ht="12.75" customHeight="1">
      <c r="A34" s="37" t="s">
        <v>358</v>
      </c>
      <c r="B34" s="27" t="s">
        <v>359</v>
      </c>
      <c r="C34" s="26"/>
      <c r="D34" s="26">
        <v>0</v>
      </c>
      <c r="E34" s="26">
        <v>1</v>
      </c>
      <c r="F34" s="26">
        <v>4</v>
      </c>
      <c r="G34" s="69"/>
      <c r="H34" s="69"/>
      <c r="I34" s="71"/>
      <c r="J34" s="71"/>
    </row>
    <row r="35" spans="1:10" ht="12.75" customHeight="1">
      <c r="A35" s="37" t="s">
        <v>360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v>49504</v>
      </c>
      <c r="H35" s="71"/>
      <c r="I35" s="71">
        <v>49504</v>
      </c>
      <c r="J35" s="71">
        <v>49504</v>
      </c>
    </row>
    <row r="36" spans="1:10" ht="12.75">
      <c r="A36" s="37" t="s">
        <v>361</v>
      </c>
      <c r="B36" s="28" t="s">
        <v>362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v>49504</v>
      </c>
      <c r="J36" s="69">
        <v>49504</v>
      </c>
    </row>
    <row r="37" spans="1:10" ht="12.75" customHeight="1">
      <c r="A37" s="37" t="s">
        <v>363</v>
      </c>
      <c r="B37" s="28" t="s">
        <v>364</v>
      </c>
      <c r="C37" s="26"/>
      <c r="D37" s="26">
        <v>0</v>
      </c>
      <c r="E37" s="26">
        <v>1</v>
      </c>
      <c r="F37" s="26">
        <v>7</v>
      </c>
      <c r="G37" s="69"/>
      <c r="H37" s="69"/>
      <c r="I37" s="69"/>
      <c r="J37" s="69"/>
    </row>
    <row r="38" spans="1:10" ht="12.75">
      <c r="A38" s="37" t="s">
        <v>365</v>
      </c>
      <c r="B38" s="28" t="s">
        <v>366</v>
      </c>
      <c r="C38" s="26"/>
      <c r="D38" s="26">
        <v>0</v>
      </c>
      <c r="E38" s="26">
        <v>1</v>
      </c>
      <c r="F38" s="26">
        <v>8</v>
      </c>
      <c r="G38" s="69"/>
      <c r="H38" s="69"/>
      <c r="I38" s="69"/>
      <c r="J38" s="69"/>
    </row>
    <row r="39" spans="1:10" ht="12.75" customHeight="1">
      <c r="A39" s="26" t="s">
        <v>367</v>
      </c>
      <c r="B39" s="28" t="s">
        <v>368</v>
      </c>
      <c r="C39" s="26"/>
      <c r="D39" s="26">
        <v>0</v>
      </c>
      <c r="E39" s="26">
        <v>1</v>
      </c>
      <c r="F39" s="26">
        <v>9</v>
      </c>
      <c r="G39" s="69"/>
      <c r="H39" s="69"/>
      <c r="I39" s="69"/>
      <c r="J39" s="69"/>
    </row>
    <row r="40" spans="1:10" ht="12.75" customHeight="1">
      <c r="A40" s="37" t="s">
        <v>369</v>
      </c>
      <c r="B40" s="27" t="s">
        <v>370</v>
      </c>
      <c r="C40" s="26"/>
      <c r="D40" s="26">
        <v>0</v>
      </c>
      <c r="E40" s="26">
        <v>2</v>
      </c>
      <c r="F40" s="26">
        <v>0</v>
      </c>
      <c r="G40" s="71">
        <v>1726251</v>
      </c>
      <c r="H40" s="71">
        <v>762822</v>
      </c>
      <c r="I40" s="71">
        <v>963429</v>
      </c>
      <c r="J40" s="71">
        <v>287194</v>
      </c>
    </row>
    <row r="41" spans="1:10" ht="12.75" customHeight="1">
      <c r="A41" s="37" t="s">
        <v>371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v>689736623</v>
      </c>
      <c r="H41" s="71">
        <v>167145672</v>
      </c>
      <c r="I41" s="71">
        <v>522590951</v>
      </c>
      <c r="J41" s="71">
        <v>480576133</v>
      </c>
    </row>
    <row r="42" spans="1:10" ht="12.75" customHeight="1">
      <c r="A42" s="37" t="s">
        <v>372</v>
      </c>
      <c r="B42" s="28" t="s">
        <v>373</v>
      </c>
      <c r="C42" s="26"/>
      <c r="D42" s="26">
        <v>0</v>
      </c>
      <c r="E42" s="26">
        <v>2</v>
      </c>
      <c r="F42" s="26">
        <v>2</v>
      </c>
      <c r="G42" s="69">
        <v>426959960</v>
      </c>
      <c r="H42" s="69"/>
      <c r="I42" s="79">
        <v>426959960</v>
      </c>
      <c r="J42" s="79">
        <v>414803402</v>
      </c>
    </row>
    <row r="43" spans="1:10" ht="12.75" customHeight="1">
      <c r="A43" s="37" t="s">
        <v>374</v>
      </c>
      <c r="B43" s="28" t="s">
        <v>375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v>1950186</v>
      </c>
      <c r="J43" s="79">
        <v>1950186</v>
      </c>
    </row>
    <row r="44" spans="1:10" ht="12.75" customHeight="1">
      <c r="A44" s="37" t="s">
        <v>376</v>
      </c>
      <c r="B44" s="28" t="s">
        <v>377</v>
      </c>
      <c r="C44" s="26"/>
      <c r="D44" s="26">
        <v>0</v>
      </c>
      <c r="E44" s="26">
        <v>2</v>
      </c>
      <c r="F44" s="26">
        <v>4</v>
      </c>
      <c r="G44" s="69">
        <v>260678023</v>
      </c>
      <c r="H44" s="69">
        <v>167145672</v>
      </c>
      <c r="I44" s="79">
        <v>93532351</v>
      </c>
      <c r="J44" s="79"/>
    </row>
    <row r="45" spans="1:10" ht="12.75" customHeight="1">
      <c r="A45" s="37" t="s">
        <v>378</v>
      </c>
      <c r="B45" s="28" t="s">
        <v>379</v>
      </c>
      <c r="C45" s="26"/>
      <c r="D45" s="26">
        <v>0</v>
      </c>
      <c r="E45" s="26">
        <v>2</v>
      </c>
      <c r="F45" s="26">
        <v>5</v>
      </c>
      <c r="G45" s="69">
        <v>139876</v>
      </c>
      <c r="H45" s="69"/>
      <c r="I45" s="79">
        <v>139876</v>
      </c>
      <c r="J45" s="79">
        <v>248010</v>
      </c>
    </row>
    <row r="46" spans="1:10" ht="12.75" customHeight="1">
      <c r="A46" s="37" t="s">
        <v>380</v>
      </c>
      <c r="B46" s="28" t="s">
        <v>381</v>
      </c>
      <c r="C46" s="26"/>
      <c r="D46" s="26">
        <v>0</v>
      </c>
      <c r="E46" s="26">
        <v>2</v>
      </c>
      <c r="F46" s="26">
        <v>6</v>
      </c>
      <c r="G46" s="69"/>
      <c r="H46" s="69"/>
      <c r="I46" s="79"/>
      <c r="J46" s="79"/>
    </row>
    <row r="47" spans="1:10" ht="12.75" customHeight="1">
      <c r="A47" s="37" t="s">
        <v>382</v>
      </c>
      <c r="B47" s="28" t="s">
        <v>383</v>
      </c>
      <c r="C47" s="26"/>
      <c r="D47" s="26">
        <v>0</v>
      </c>
      <c r="E47" s="26">
        <v>2</v>
      </c>
      <c r="F47" s="26">
        <v>7</v>
      </c>
      <c r="G47" s="69">
        <v>7578</v>
      </c>
      <c r="H47" s="69"/>
      <c r="I47" s="79">
        <v>7578</v>
      </c>
      <c r="J47" s="79">
        <v>9060</v>
      </c>
    </row>
    <row r="48" spans="1:10" ht="12.75" customHeight="1">
      <c r="A48" s="37" t="s">
        <v>384</v>
      </c>
      <c r="B48" s="28" t="s">
        <v>385</v>
      </c>
      <c r="C48" s="26"/>
      <c r="D48" s="26">
        <v>0</v>
      </c>
      <c r="E48" s="26">
        <v>2</v>
      </c>
      <c r="F48" s="26">
        <v>8</v>
      </c>
      <c r="G48" s="69"/>
      <c r="H48" s="69"/>
      <c r="I48" s="79"/>
      <c r="J48" s="79"/>
    </row>
    <row r="49" spans="1:10" ht="12.75" customHeight="1">
      <c r="A49" s="37" t="s">
        <v>386</v>
      </c>
      <c r="B49" s="28" t="s">
        <v>387</v>
      </c>
      <c r="C49" s="26"/>
      <c r="D49" s="26">
        <v>0</v>
      </c>
      <c r="E49" s="26">
        <v>2</v>
      </c>
      <c r="F49" s="26">
        <v>9</v>
      </c>
      <c r="G49" s="69">
        <v>1000</v>
      </c>
      <c r="H49" s="69"/>
      <c r="I49" s="79">
        <v>1000</v>
      </c>
      <c r="J49" s="79">
        <v>63565475</v>
      </c>
    </row>
    <row r="50" spans="1:10" ht="12.75" customHeight="1">
      <c r="A50" s="37" t="s">
        <v>388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v>4193938</v>
      </c>
      <c r="H50" s="71"/>
      <c r="I50" s="71">
        <v>4193938</v>
      </c>
      <c r="J50" s="71">
        <v>8499658</v>
      </c>
    </row>
    <row r="51" spans="1:10" ht="12.75" customHeight="1">
      <c r="A51" s="37" t="s">
        <v>389</v>
      </c>
      <c r="B51" s="28" t="s">
        <v>390</v>
      </c>
      <c r="C51" s="26"/>
      <c r="D51" s="26">
        <v>0</v>
      </c>
      <c r="E51" s="26">
        <v>3</v>
      </c>
      <c r="F51" s="26">
        <v>1</v>
      </c>
      <c r="G51" s="69">
        <v>3234827</v>
      </c>
      <c r="H51" s="69"/>
      <c r="I51" s="69">
        <v>3234827</v>
      </c>
      <c r="J51" s="69">
        <v>4388985</v>
      </c>
    </row>
    <row r="52" spans="1:10" ht="12.75" customHeight="1">
      <c r="A52" s="26" t="s">
        <v>391</v>
      </c>
      <c r="B52" s="28" t="s">
        <v>392</v>
      </c>
      <c r="C52" s="26"/>
      <c r="D52" s="26">
        <v>0</v>
      </c>
      <c r="E52" s="26">
        <v>3</v>
      </c>
      <c r="F52" s="26">
        <v>2</v>
      </c>
      <c r="G52" s="79">
        <v>959111</v>
      </c>
      <c r="H52" s="79"/>
      <c r="I52" s="69">
        <v>959111</v>
      </c>
      <c r="J52" s="69">
        <v>4110673</v>
      </c>
    </row>
    <row r="53" spans="1:10" ht="12.75" customHeight="1">
      <c r="A53" s="26" t="s">
        <v>393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984360</v>
      </c>
      <c r="H53" s="71"/>
      <c r="I53" s="71">
        <v>984360</v>
      </c>
      <c r="J53" s="71">
        <v>984360</v>
      </c>
    </row>
    <row r="54" spans="1:10" ht="12.75" customHeight="1">
      <c r="A54" s="37" t="s">
        <v>394</v>
      </c>
      <c r="B54" s="27" t="s">
        <v>395</v>
      </c>
      <c r="C54" s="26"/>
      <c r="D54" s="26">
        <v>0</v>
      </c>
      <c r="E54" s="26">
        <v>3</v>
      </c>
      <c r="F54" s="26">
        <v>4</v>
      </c>
      <c r="G54" s="126">
        <v>1468865</v>
      </c>
      <c r="H54" s="69"/>
      <c r="I54" s="71">
        <v>1468865</v>
      </c>
      <c r="J54" s="71"/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v>563987847</v>
      </c>
      <c r="H55" s="71">
        <v>79419696</v>
      </c>
      <c r="I55" s="71">
        <v>484568151</v>
      </c>
      <c r="J55" s="71">
        <v>494167987</v>
      </c>
    </row>
    <row r="56" spans="1:10" ht="12.75" customHeight="1">
      <c r="A56" s="26" t="s">
        <v>396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v>81480700</v>
      </c>
      <c r="H56" s="71">
        <v>35134150</v>
      </c>
      <c r="I56" s="71">
        <v>46346550</v>
      </c>
      <c r="J56" s="71">
        <v>146635473</v>
      </c>
    </row>
    <row r="57" spans="1:10" ht="12.75" customHeight="1">
      <c r="A57" s="26">
        <v>10</v>
      </c>
      <c r="B57" s="28" t="s">
        <v>397</v>
      </c>
      <c r="C57" s="26"/>
      <c r="D57" s="26">
        <v>0</v>
      </c>
      <c r="E57" s="26">
        <v>3</v>
      </c>
      <c r="F57" s="26">
        <v>7</v>
      </c>
      <c r="G57" s="69">
        <v>77542190</v>
      </c>
      <c r="H57" s="69">
        <v>34609805</v>
      </c>
      <c r="I57" s="79">
        <v>42932385</v>
      </c>
      <c r="J57" s="79">
        <v>65158853</v>
      </c>
    </row>
    <row r="58" spans="1:10" ht="12.75" customHeight="1">
      <c r="A58" s="26">
        <v>11</v>
      </c>
      <c r="B58" s="28" t="s">
        <v>398</v>
      </c>
      <c r="C58" s="26"/>
      <c r="D58" s="26">
        <v>0</v>
      </c>
      <c r="E58" s="26">
        <v>3</v>
      </c>
      <c r="F58" s="26">
        <v>8</v>
      </c>
      <c r="G58" s="69"/>
      <c r="H58" s="69"/>
      <c r="I58" s="79"/>
      <c r="J58" s="79"/>
    </row>
    <row r="59" spans="1:10" ht="12.75" customHeight="1">
      <c r="A59" s="26">
        <v>12</v>
      </c>
      <c r="B59" s="28" t="s">
        <v>399</v>
      </c>
      <c r="C59" s="26"/>
      <c r="D59" s="26">
        <v>0</v>
      </c>
      <c r="E59" s="26">
        <v>3</v>
      </c>
      <c r="F59" s="26">
        <v>9</v>
      </c>
      <c r="G59" s="69"/>
      <c r="H59" s="69"/>
      <c r="I59" s="79"/>
      <c r="J59" s="79"/>
    </row>
    <row r="60" spans="1:10" ht="12.75">
      <c r="A60" s="26">
        <v>13</v>
      </c>
      <c r="B60" s="28" t="s">
        <v>400</v>
      </c>
      <c r="C60" s="26"/>
      <c r="D60" s="26">
        <v>0</v>
      </c>
      <c r="E60" s="26">
        <v>4</v>
      </c>
      <c r="F60" s="26">
        <v>0</v>
      </c>
      <c r="G60" s="69">
        <v>2669</v>
      </c>
      <c r="H60" s="69"/>
      <c r="I60" s="79">
        <v>2669</v>
      </c>
      <c r="J60" s="79">
        <v>3733</v>
      </c>
    </row>
    <row r="61" spans="1:10" ht="12.75" customHeight="1">
      <c r="A61" s="26">
        <v>14</v>
      </c>
      <c r="B61" s="28" t="s">
        <v>401</v>
      </c>
      <c r="C61" s="26"/>
      <c r="D61" s="26">
        <v>0</v>
      </c>
      <c r="E61" s="26">
        <v>4</v>
      </c>
      <c r="F61" s="26">
        <v>1</v>
      </c>
      <c r="G61" s="69"/>
      <c r="H61" s="69"/>
      <c r="I61" s="79"/>
      <c r="J61" s="79"/>
    </row>
    <row r="62" spans="1:10" ht="12.75">
      <c r="A62" s="26">
        <v>15</v>
      </c>
      <c r="B62" s="28" t="s">
        <v>402</v>
      </c>
      <c r="C62" s="26"/>
      <c r="D62" s="26">
        <v>0</v>
      </c>
      <c r="E62" s="26">
        <v>4</v>
      </c>
      <c r="F62" s="26">
        <v>2</v>
      </c>
      <c r="G62" s="69">
        <v>3935841</v>
      </c>
      <c r="H62" s="69">
        <v>524345</v>
      </c>
      <c r="I62" s="79">
        <v>3411496</v>
      </c>
      <c r="J62" s="79">
        <v>81472887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v>482507147</v>
      </c>
      <c r="H63" s="71">
        <v>44285546</v>
      </c>
      <c r="I63" s="71">
        <v>438221601</v>
      </c>
      <c r="J63" s="71">
        <v>347532514</v>
      </c>
    </row>
    <row r="64" spans="1:10" ht="12.75" customHeight="1">
      <c r="A64" s="26">
        <v>20</v>
      </c>
      <c r="B64" s="28" t="s">
        <v>403</v>
      </c>
      <c r="C64" s="26"/>
      <c r="D64" s="26">
        <v>0</v>
      </c>
      <c r="E64" s="26">
        <v>4</v>
      </c>
      <c r="F64" s="26">
        <v>4</v>
      </c>
      <c r="G64" s="69">
        <v>172615520</v>
      </c>
      <c r="H64" s="69"/>
      <c r="I64" s="69">
        <v>172615520</v>
      </c>
      <c r="J64" s="69">
        <v>128002553</v>
      </c>
    </row>
    <row r="65" spans="1:10" ht="12.75">
      <c r="A65" s="5" t="s">
        <v>404</v>
      </c>
      <c r="B65" s="28" t="s">
        <v>405</v>
      </c>
      <c r="C65" s="26"/>
      <c r="D65" s="26">
        <v>0</v>
      </c>
      <c r="E65" s="26">
        <v>4</v>
      </c>
      <c r="F65" s="26">
        <v>5</v>
      </c>
      <c r="G65" s="69">
        <v>172615520</v>
      </c>
      <c r="H65" s="69"/>
      <c r="I65" s="69">
        <v>172615520</v>
      </c>
      <c r="J65" s="69">
        <v>128002553</v>
      </c>
    </row>
    <row r="66" spans="1:10" ht="12.75" customHeight="1">
      <c r="A66" s="26">
        <v>207</v>
      </c>
      <c r="B66" s="28" t="s">
        <v>406</v>
      </c>
      <c r="C66" s="26"/>
      <c r="D66" s="26">
        <v>0</v>
      </c>
      <c r="E66" s="26">
        <v>4</v>
      </c>
      <c r="F66" s="26">
        <v>6</v>
      </c>
      <c r="G66" s="69"/>
      <c r="H66" s="69"/>
      <c r="I66" s="69"/>
      <c r="J66" s="69"/>
    </row>
    <row r="67" spans="1:10" ht="12.75" customHeight="1">
      <c r="A67" s="26" t="s">
        <v>407</v>
      </c>
      <c r="B67" s="28" t="s">
        <v>408</v>
      </c>
      <c r="C67" s="26"/>
      <c r="D67" s="26">
        <v>0</v>
      </c>
      <c r="E67" s="26">
        <v>4</v>
      </c>
      <c r="F67" s="26">
        <v>7</v>
      </c>
      <c r="G67" s="71">
        <v>179277482</v>
      </c>
      <c r="H67" s="71">
        <v>42964960</v>
      </c>
      <c r="I67" s="71">
        <v>136312522</v>
      </c>
      <c r="J67" s="71">
        <v>152073590</v>
      </c>
    </row>
    <row r="68" spans="1:10" ht="12.75" customHeight="1">
      <c r="A68" s="26">
        <v>210</v>
      </c>
      <c r="B68" s="28" t="s">
        <v>409</v>
      </c>
      <c r="C68" s="26"/>
      <c r="D68" s="26">
        <v>0</v>
      </c>
      <c r="E68" s="26">
        <v>4</v>
      </c>
      <c r="F68" s="26">
        <v>8</v>
      </c>
      <c r="G68" s="69">
        <v>3511211</v>
      </c>
      <c r="H68" s="69"/>
      <c r="I68" s="69">
        <v>3511211</v>
      </c>
      <c r="J68" s="69">
        <v>1643503</v>
      </c>
    </row>
    <row r="69" spans="1:10" ht="12.75" customHeight="1">
      <c r="A69" s="26">
        <v>211</v>
      </c>
      <c r="B69" s="28" t="s">
        <v>410</v>
      </c>
      <c r="C69" s="26"/>
      <c r="D69" s="26">
        <v>0</v>
      </c>
      <c r="E69" s="26">
        <v>4</v>
      </c>
      <c r="F69" s="26">
        <v>9</v>
      </c>
      <c r="G69" s="69">
        <v>161473316</v>
      </c>
      <c r="H69" s="69">
        <v>40321114</v>
      </c>
      <c r="I69" s="69">
        <v>121152202</v>
      </c>
      <c r="J69" s="69">
        <v>119387490</v>
      </c>
    </row>
    <row r="70" spans="1:10" ht="12.75" customHeight="1">
      <c r="A70" s="26">
        <v>212</v>
      </c>
      <c r="B70" s="28" t="s">
        <v>411</v>
      </c>
      <c r="C70" s="26"/>
      <c r="D70" s="26">
        <v>0</v>
      </c>
      <c r="E70" s="26">
        <v>5</v>
      </c>
      <c r="F70" s="26">
        <v>0</v>
      </c>
      <c r="G70" s="69">
        <v>5112858</v>
      </c>
      <c r="H70" s="69"/>
      <c r="I70" s="69">
        <v>5112858</v>
      </c>
      <c r="J70" s="69">
        <v>6172178</v>
      </c>
    </row>
    <row r="71" spans="1:10" ht="12.75" customHeight="1">
      <c r="A71" s="26">
        <v>22</v>
      </c>
      <c r="B71" s="28" t="s">
        <v>412</v>
      </c>
      <c r="C71" s="26"/>
      <c r="D71" s="26">
        <v>0</v>
      </c>
      <c r="E71" s="26">
        <v>5</v>
      </c>
      <c r="F71" s="26">
        <v>1</v>
      </c>
      <c r="G71" s="69"/>
      <c r="H71" s="69"/>
      <c r="I71" s="69"/>
      <c r="J71" s="69"/>
    </row>
    <row r="72" spans="1:10" ht="12.75" customHeight="1">
      <c r="A72" s="26">
        <v>23</v>
      </c>
      <c r="B72" s="28" t="s">
        <v>413</v>
      </c>
      <c r="C72" s="26"/>
      <c r="D72" s="26">
        <v>0</v>
      </c>
      <c r="E72" s="26">
        <v>5</v>
      </c>
      <c r="F72" s="26">
        <v>2</v>
      </c>
      <c r="G72" s="69">
        <v>9180097</v>
      </c>
      <c r="H72" s="69">
        <v>2643846</v>
      </c>
      <c r="I72" s="69">
        <v>6536251</v>
      </c>
      <c r="J72" s="69">
        <v>24870419</v>
      </c>
    </row>
    <row r="73" spans="1:10" ht="12.75" customHeight="1">
      <c r="A73" s="26">
        <v>24</v>
      </c>
      <c r="B73" s="28" t="s">
        <v>414</v>
      </c>
      <c r="C73" s="26"/>
      <c r="D73" s="26">
        <v>0</v>
      </c>
      <c r="E73" s="26">
        <v>5</v>
      </c>
      <c r="F73" s="26">
        <v>3</v>
      </c>
      <c r="G73" s="71">
        <v>116328341</v>
      </c>
      <c r="H73" s="71">
        <v>1320586</v>
      </c>
      <c r="I73" s="71">
        <v>115007755</v>
      </c>
      <c r="J73" s="71">
        <v>52395618</v>
      </c>
    </row>
    <row r="74" spans="1:10" ht="12.75" customHeight="1">
      <c r="A74" s="26">
        <v>240</v>
      </c>
      <c r="B74" s="28" t="s">
        <v>415</v>
      </c>
      <c r="C74" s="26"/>
      <c r="D74" s="26">
        <v>0</v>
      </c>
      <c r="E74" s="26">
        <v>5</v>
      </c>
      <c r="F74" s="26">
        <v>4</v>
      </c>
      <c r="G74" s="69"/>
      <c r="H74" s="69"/>
      <c r="I74" s="79"/>
      <c r="J74" s="79"/>
    </row>
    <row r="75" spans="1:10" ht="12.75" customHeight="1">
      <c r="A75" s="26">
        <v>241</v>
      </c>
      <c r="B75" s="28" t="s">
        <v>416</v>
      </c>
      <c r="C75" s="26"/>
      <c r="D75" s="26">
        <v>0</v>
      </c>
      <c r="E75" s="26">
        <v>5</v>
      </c>
      <c r="F75" s="26">
        <v>5</v>
      </c>
      <c r="G75" s="69">
        <v>809541</v>
      </c>
      <c r="H75" s="69">
        <v>809541</v>
      </c>
      <c r="I75" s="79"/>
      <c r="J75" s="79"/>
    </row>
    <row r="76" spans="1:10" ht="12.75" customHeight="1">
      <c r="A76" s="26">
        <v>242</v>
      </c>
      <c r="B76" s="28" t="s">
        <v>417</v>
      </c>
      <c r="C76" s="26"/>
      <c r="D76" s="26">
        <v>0</v>
      </c>
      <c r="E76" s="26">
        <v>5</v>
      </c>
      <c r="F76" s="26">
        <v>6</v>
      </c>
      <c r="G76" s="69"/>
      <c r="H76" s="69"/>
      <c r="I76" s="79"/>
      <c r="J76" s="79"/>
    </row>
    <row r="77" spans="1:10" ht="12.75" customHeight="1">
      <c r="A77" s="26" t="s">
        <v>418</v>
      </c>
      <c r="B77" s="28" t="s">
        <v>419</v>
      </c>
      <c r="C77" s="26"/>
      <c r="D77" s="26">
        <v>0</v>
      </c>
      <c r="E77" s="26">
        <v>5</v>
      </c>
      <c r="F77" s="26">
        <v>7</v>
      </c>
      <c r="G77" s="69">
        <v>115518800</v>
      </c>
      <c r="H77" s="69">
        <v>511045</v>
      </c>
      <c r="I77" s="79">
        <v>115007755</v>
      </c>
      <c r="J77" s="79">
        <v>52395618</v>
      </c>
    </row>
    <row r="78" spans="1:10" ht="12.75" customHeight="1">
      <c r="A78" s="26">
        <v>245</v>
      </c>
      <c r="B78" s="28" t="s">
        <v>420</v>
      </c>
      <c r="C78" s="26"/>
      <c r="D78" s="26">
        <v>0</v>
      </c>
      <c r="E78" s="26">
        <v>5</v>
      </c>
      <c r="F78" s="26">
        <v>8</v>
      </c>
      <c r="G78" s="69"/>
      <c r="H78" s="69"/>
      <c r="I78" s="79"/>
      <c r="J78" s="79"/>
    </row>
    <row r="79" spans="1:10" ht="12.75" customHeight="1">
      <c r="A79" s="26">
        <v>246</v>
      </c>
      <c r="B79" s="28" t="s">
        <v>421</v>
      </c>
      <c r="C79" s="26"/>
      <c r="D79" s="26">
        <v>0</v>
      </c>
      <c r="E79" s="26">
        <v>5</v>
      </c>
      <c r="F79" s="26">
        <v>9</v>
      </c>
      <c r="G79" s="69"/>
      <c r="H79" s="69"/>
      <c r="I79" s="79"/>
      <c r="J79" s="79"/>
    </row>
    <row r="80" spans="1:10" ht="12.75" customHeight="1">
      <c r="A80" s="26">
        <v>248</v>
      </c>
      <c r="B80" s="28" t="s">
        <v>422</v>
      </c>
      <c r="C80" s="26"/>
      <c r="D80" s="26">
        <v>0</v>
      </c>
      <c r="E80" s="26">
        <v>6</v>
      </c>
      <c r="F80" s="26">
        <v>0</v>
      </c>
      <c r="G80" s="69"/>
      <c r="H80" s="69"/>
      <c r="I80" s="79"/>
      <c r="J80" s="79"/>
    </row>
    <row r="81" spans="1:10" ht="12.75" customHeight="1">
      <c r="A81" s="26">
        <v>27</v>
      </c>
      <c r="B81" s="28" t="s">
        <v>423</v>
      </c>
      <c r="C81" s="26"/>
      <c r="D81" s="26">
        <v>0</v>
      </c>
      <c r="E81" s="26">
        <v>6</v>
      </c>
      <c r="F81" s="26">
        <v>1</v>
      </c>
      <c r="G81" s="71">
        <v>7311997</v>
      </c>
      <c r="H81" s="71"/>
      <c r="I81" s="71">
        <v>7311997</v>
      </c>
      <c r="J81" s="71">
        <v>8426842</v>
      </c>
    </row>
    <row r="82" spans="1:10" ht="12.75" customHeight="1">
      <c r="A82" s="26" t="s">
        <v>424</v>
      </c>
      <c r="B82" s="28" t="s">
        <v>425</v>
      </c>
      <c r="C82" s="26"/>
      <c r="D82" s="26">
        <v>0</v>
      </c>
      <c r="E82" s="26">
        <v>6</v>
      </c>
      <c r="F82" s="26">
        <v>2</v>
      </c>
      <c r="G82" s="71">
        <v>6973807</v>
      </c>
      <c r="H82" s="69"/>
      <c r="I82" s="71">
        <v>6973807</v>
      </c>
      <c r="J82" s="71">
        <v>6633911</v>
      </c>
    </row>
    <row r="83" spans="1:10" ht="12.75" customHeight="1">
      <c r="A83" s="26">
        <v>288</v>
      </c>
      <c r="B83" s="27" t="s">
        <v>426</v>
      </c>
      <c r="C83" s="26"/>
      <c r="D83" s="26">
        <v>0</v>
      </c>
      <c r="E83" s="26">
        <v>6</v>
      </c>
      <c r="F83" s="26">
        <v>3</v>
      </c>
      <c r="G83" s="71"/>
      <c r="H83" s="71"/>
      <c r="I83" s="71"/>
      <c r="J83" s="71"/>
    </row>
    <row r="84" spans="1:10" ht="12.75" customHeight="1">
      <c r="A84" s="26">
        <v>290</v>
      </c>
      <c r="B84" s="27" t="s">
        <v>427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69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v>9613280890</v>
      </c>
      <c r="H85" s="71">
        <v>6047940631</v>
      </c>
      <c r="I85" s="71">
        <v>3565340259</v>
      </c>
      <c r="J85" s="71">
        <v>3610812922</v>
      </c>
    </row>
    <row r="86" spans="1:10" ht="12.75" customHeight="1">
      <c r="A86" s="26">
        <v>88</v>
      </c>
      <c r="B86" s="28" t="s">
        <v>428</v>
      </c>
      <c r="C86" s="26"/>
      <c r="D86" s="26">
        <v>0</v>
      </c>
      <c r="E86" s="26">
        <v>6</v>
      </c>
      <c r="F86" s="26">
        <v>6</v>
      </c>
      <c r="G86" s="69">
        <v>3334275190</v>
      </c>
      <c r="H86" s="69"/>
      <c r="I86" s="79">
        <v>3334275190</v>
      </c>
      <c r="J86" s="79">
        <v>2941050046</v>
      </c>
    </row>
    <row r="87" spans="1:10" ht="12.75" customHeight="1">
      <c r="A87" s="26"/>
      <c r="B87" s="28" t="s">
        <v>429</v>
      </c>
      <c r="C87" s="26"/>
      <c r="D87" s="26">
        <v>0</v>
      </c>
      <c r="E87" s="26">
        <v>6</v>
      </c>
      <c r="F87" s="26">
        <v>7</v>
      </c>
      <c r="G87" s="71">
        <v>12947556080</v>
      </c>
      <c r="H87" s="71">
        <v>6047940631</v>
      </c>
      <c r="I87" s="71">
        <v>6899615449</v>
      </c>
      <c r="J87" s="71">
        <v>6551862968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152</v>
      </c>
      <c r="C89" s="26"/>
      <c r="D89" s="150"/>
      <c r="E89" s="150"/>
      <c r="F89" s="150"/>
      <c r="G89" s="188" t="s">
        <v>496</v>
      </c>
      <c r="H89" s="189"/>
      <c r="I89" s="190"/>
      <c r="J89" s="72" t="s">
        <v>645</v>
      </c>
    </row>
    <row r="90" spans="1:10" ht="13.5">
      <c r="A90" s="39">
        <v>1</v>
      </c>
      <c r="B90" s="39">
        <v>2</v>
      </c>
      <c r="C90" s="39">
        <v>3</v>
      </c>
      <c r="D90" s="228">
        <v>4</v>
      </c>
      <c r="E90" s="229"/>
      <c r="F90" s="230"/>
      <c r="G90" s="188">
        <v>5</v>
      </c>
      <c r="H90" s="191"/>
      <c r="I90" s="192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93">
        <v>3001654321</v>
      </c>
      <c r="H91" s="194"/>
      <c r="I91" s="195"/>
      <c r="J91" s="74">
        <v>2994014452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216">
        <v>2236964411</v>
      </c>
      <c r="H92" s="217"/>
      <c r="I92" s="218"/>
      <c r="J92" s="74">
        <v>2236964411</v>
      </c>
    </row>
    <row r="93" spans="1:10" ht="12.75">
      <c r="A93" s="26">
        <v>300</v>
      </c>
      <c r="B93" s="5" t="s">
        <v>430</v>
      </c>
      <c r="C93" s="26"/>
      <c r="D93" s="26">
        <v>1</v>
      </c>
      <c r="E93" s="26">
        <v>0</v>
      </c>
      <c r="F93" s="26">
        <v>3</v>
      </c>
      <c r="G93" s="219">
        <v>2236964411</v>
      </c>
      <c r="H93" s="220"/>
      <c r="I93" s="221"/>
      <c r="J93" s="73">
        <v>2236964411</v>
      </c>
    </row>
    <row r="94" spans="1:10" ht="25.5">
      <c r="A94" s="26">
        <v>302</v>
      </c>
      <c r="B94" s="5" t="s">
        <v>431</v>
      </c>
      <c r="C94" s="26"/>
      <c r="D94" s="26">
        <v>1</v>
      </c>
      <c r="E94" s="26">
        <v>0</v>
      </c>
      <c r="F94" s="26">
        <v>4</v>
      </c>
      <c r="G94" s="196"/>
      <c r="H94" s="197"/>
      <c r="I94" s="198"/>
      <c r="J94" s="73"/>
    </row>
    <row r="95" spans="1:10" ht="12.75">
      <c r="A95" s="26">
        <v>303</v>
      </c>
      <c r="B95" s="5" t="s">
        <v>432</v>
      </c>
      <c r="C95" s="26"/>
      <c r="D95" s="26">
        <v>1</v>
      </c>
      <c r="E95" s="26">
        <v>0</v>
      </c>
      <c r="F95" s="26">
        <v>5</v>
      </c>
      <c r="G95" s="196"/>
      <c r="H95" s="197"/>
      <c r="I95" s="198"/>
      <c r="J95" s="73"/>
    </row>
    <row r="96" spans="1:10" ht="12.75">
      <c r="A96" s="26">
        <v>304</v>
      </c>
      <c r="B96" s="5" t="s">
        <v>433</v>
      </c>
      <c r="C96" s="26"/>
      <c r="D96" s="26">
        <v>1</v>
      </c>
      <c r="E96" s="26">
        <v>0</v>
      </c>
      <c r="F96" s="26">
        <v>6</v>
      </c>
      <c r="G96" s="196"/>
      <c r="H96" s="197"/>
      <c r="I96" s="198"/>
      <c r="J96" s="73"/>
    </row>
    <row r="97" spans="1:10" ht="12.75">
      <c r="A97" s="26">
        <v>305</v>
      </c>
      <c r="B97" s="5" t="s">
        <v>434</v>
      </c>
      <c r="C97" s="26"/>
      <c r="D97" s="26">
        <v>1</v>
      </c>
      <c r="E97" s="26">
        <v>0</v>
      </c>
      <c r="F97" s="26">
        <v>7</v>
      </c>
      <c r="G97" s="196"/>
      <c r="H97" s="197"/>
      <c r="I97" s="198"/>
      <c r="J97" s="73"/>
    </row>
    <row r="98" spans="1:10" ht="12.75">
      <c r="A98" s="26">
        <v>309</v>
      </c>
      <c r="B98" s="5" t="s">
        <v>435</v>
      </c>
      <c r="C98" s="26"/>
      <c r="D98" s="26">
        <v>1</v>
      </c>
      <c r="E98" s="26">
        <v>0</v>
      </c>
      <c r="F98" s="26">
        <v>8</v>
      </c>
      <c r="G98" s="196"/>
      <c r="H98" s="197"/>
      <c r="I98" s="198"/>
      <c r="J98" s="73"/>
    </row>
    <row r="99" spans="1:10" ht="13.5">
      <c r="A99" s="26">
        <v>31</v>
      </c>
      <c r="B99" s="38" t="s">
        <v>436</v>
      </c>
      <c r="C99" s="26"/>
      <c r="D99" s="26">
        <v>1</v>
      </c>
      <c r="E99" s="26">
        <v>0</v>
      </c>
      <c r="F99" s="26">
        <v>9</v>
      </c>
      <c r="G99" s="196"/>
      <c r="H99" s="197"/>
      <c r="I99" s="198"/>
      <c r="J99" s="73"/>
    </row>
    <row r="100" spans="1:10" ht="13.5">
      <c r="A100" s="26">
        <v>320</v>
      </c>
      <c r="B100" s="38" t="s">
        <v>437</v>
      </c>
      <c r="C100" s="26"/>
      <c r="D100" s="26">
        <v>1</v>
      </c>
      <c r="E100" s="26">
        <v>1</v>
      </c>
      <c r="F100" s="26">
        <v>0</v>
      </c>
      <c r="G100" s="196"/>
      <c r="H100" s="197"/>
      <c r="I100" s="198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93">
        <v>579136875</v>
      </c>
      <c r="H101" s="194"/>
      <c r="I101" s="195"/>
      <c r="J101" s="74">
        <v>576637969</v>
      </c>
    </row>
    <row r="102" spans="1:10" ht="12.75">
      <c r="A102" s="26">
        <v>321</v>
      </c>
      <c r="B102" s="5" t="s">
        <v>438</v>
      </c>
      <c r="C102" s="26"/>
      <c r="D102" s="26">
        <v>1</v>
      </c>
      <c r="E102" s="26">
        <v>1</v>
      </c>
      <c r="F102" s="26">
        <v>2</v>
      </c>
      <c r="G102" s="196"/>
      <c r="H102" s="197"/>
      <c r="I102" s="198"/>
      <c r="J102" s="73"/>
    </row>
    <row r="103" spans="1:10" ht="12.75">
      <c r="A103" s="26">
        <v>322</v>
      </c>
      <c r="B103" s="5" t="s">
        <v>439</v>
      </c>
      <c r="C103" s="26"/>
      <c r="D103" s="26">
        <v>1</v>
      </c>
      <c r="E103" s="26">
        <v>1</v>
      </c>
      <c r="F103" s="26">
        <v>3</v>
      </c>
      <c r="G103" s="196">
        <v>579136875</v>
      </c>
      <c r="H103" s="197"/>
      <c r="I103" s="198"/>
      <c r="J103" s="73">
        <v>576637969</v>
      </c>
    </row>
    <row r="104" spans="1:10" ht="13.5">
      <c r="A104" s="26" t="s">
        <v>440</v>
      </c>
      <c r="B104" s="38" t="s">
        <v>441</v>
      </c>
      <c r="C104" s="26"/>
      <c r="D104" s="26">
        <v>1</v>
      </c>
      <c r="E104" s="26">
        <v>1</v>
      </c>
      <c r="F104" s="26">
        <v>4</v>
      </c>
      <c r="G104" s="193"/>
      <c r="H104" s="194"/>
      <c r="I104" s="195"/>
      <c r="J104" s="74"/>
    </row>
    <row r="105" spans="1:10" ht="13.5">
      <c r="A105" s="26" t="s">
        <v>440</v>
      </c>
      <c r="B105" s="38" t="s">
        <v>442</v>
      </c>
      <c r="C105" s="26"/>
      <c r="D105" s="26">
        <v>1</v>
      </c>
      <c r="E105" s="26">
        <v>1</v>
      </c>
      <c r="F105" s="26">
        <v>5</v>
      </c>
      <c r="G105" s="196"/>
      <c r="H105" s="197"/>
      <c r="I105" s="198"/>
      <c r="J105" s="73"/>
    </row>
    <row r="106" spans="1:10" ht="13.5">
      <c r="A106" s="26" t="s">
        <v>440</v>
      </c>
      <c r="B106" s="38" t="s">
        <v>443</v>
      </c>
      <c r="C106" s="26"/>
      <c r="D106" s="26">
        <v>1</v>
      </c>
      <c r="E106" s="26">
        <v>1</v>
      </c>
      <c r="F106" s="26">
        <v>6</v>
      </c>
      <c r="G106" s="196"/>
      <c r="H106" s="197"/>
      <c r="I106" s="198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93">
        <v>185553035</v>
      </c>
      <c r="H107" s="194"/>
      <c r="I107" s="195"/>
      <c r="J107" s="74">
        <v>180412072</v>
      </c>
    </row>
    <row r="108" spans="1:10" ht="12.75">
      <c r="A108" s="26">
        <v>340</v>
      </c>
      <c r="B108" s="5" t="s">
        <v>444</v>
      </c>
      <c r="C108" s="26"/>
      <c r="D108" s="26">
        <v>1</v>
      </c>
      <c r="E108" s="26">
        <v>1</v>
      </c>
      <c r="F108" s="26">
        <v>8</v>
      </c>
      <c r="G108" s="196">
        <v>173227566</v>
      </c>
      <c r="H108" s="197"/>
      <c r="I108" s="198"/>
      <c r="J108" s="73">
        <v>173162812</v>
      </c>
    </row>
    <row r="109" spans="1:10" ht="12.75">
      <c r="A109" s="26">
        <v>341</v>
      </c>
      <c r="B109" s="5" t="s">
        <v>445</v>
      </c>
      <c r="C109" s="26"/>
      <c r="D109" s="26">
        <v>1</v>
      </c>
      <c r="E109" s="26">
        <v>1</v>
      </c>
      <c r="F109" s="26">
        <v>9</v>
      </c>
      <c r="G109" s="196">
        <v>12325469</v>
      </c>
      <c r="H109" s="197"/>
      <c r="I109" s="198"/>
      <c r="J109" s="73">
        <v>7249260</v>
      </c>
    </row>
    <row r="110" spans="1:10" ht="12.75">
      <c r="A110" s="26">
        <v>342</v>
      </c>
      <c r="B110" s="5" t="s">
        <v>446</v>
      </c>
      <c r="C110" s="26"/>
      <c r="D110" s="26">
        <v>1</v>
      </c>
      <c r="E110" s="26">
        <v>2</v>
      </c>
      <c r="F110" s="26">
        <v>0</v>
      </c>
      <c r="G110" s="196"/>
      <c r="H110" s="197"/>
      <c r="I110" s="198"/>
      <c r="J110" s="73"/>
    </row>
    <row r="111" spans="1:10" ht="12.75">
      <c r="A111" s="26">
        <v>343</v>
      </c>
      <c r="B111" s="5" t="s">
        <v>447</v>
      </c>
      <c r="C111" s="26"/>
      <c r="D111" s="26">
        <v>1</v>
      </c>
      <c r="E111" s="26">
        <v>2</v>
      </c>
      <c r="F111" s="26">
        <v>1</v>
      </c>
      <c r="G111" s="196"/>
      <c r="H111" s="197"/>
      <c r="I111" s="198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93"/>
      <c r="H112" s="194"/>
      <c r="I112" s="195"/>
      <c r="J112" s="74"/>
    </row>
    <row r="113" spans="1:10" ht="12.75">
      <c r="A113" s="26">
        <v>350</v>
      </c>
      <c r="B113" s="5" t="s">
        <v>448</v>
      </c>
      <c r="C113" s="26"/>
      <c r="D113" s="26">
        <v>1</v>
      </c>
      <c r="E113" s="26">
        <v>2</v>
      </c>
      <c r="F113" s="26">
        <v>3</v>
      </c>
      <c r="G113" s="196"/>
      <c r="H113" s="197"/>
      <c r="I113" s="198"/>
      <c r="J113" s="73"/>
    </row>
    <row r="114" spans="1:10" ht="12.75">
      <c r="A114" s="26">
        <v>351</v>
      </c>
      <c r="B114" s="5" t="s">
        <v>449</v>
      </c>
      <c r="C114" s="26"/>
      <c r="D114" s="26">
        <v>1</v>
      </c>
      <c r="E114" s="26">
        <v>2</v>
      </c>
      <c r="F114" s="26">
        <v>4</v>
      </c>
      <c r="G114" s="196"/>
      <c r="H114" s="197"/>
      <c r="I114" s="198"/>
      <c r="J114" s="73"/>
    </row>
    <row r="115" spans="1:10" ht="12.75">
      <c r="A115" s="26">
        <v>352</v>
      </c>
      <c r="B115" s="5" t="s">
        <v>450</v>
      </c>
      <c r="C115" s="26"/>
      <c r="D115" s="26">
        <v>1</v>
      </c>
      <c r="E115" s="26">
        <v>2</v>
      </c>
      <c r="F115" s="26">
        <v>5</v>
      </c>
      <c r="G115" s="196"/>
      <c r="H115" s="197"/>
      <c r="I115" s="198"/>
      <c r="J115" s="73"/>
    </row>
    <row r="116" spans="1:10" ht="12.75">
      <c r="A116" s="26">
        <v>353</v>
      </c>
      <c r="B116" s="5" t="s">
        <v>451</v>
      </c>
      <c r="C116" s="26"/>
      <c r="D116" s="26">
        <v>1</v>
      </c>
      <c r="E116" s="26">
        <v>2</v>
      </c>
      <c r="F116" s="26">
        <v>6</v>
      </c>
      <c r="G116" s="196"/>
      <c r="H116" s="197"/>
      <c r="I116" s="198"/>
      <c r="J116" s="73"/>
    </row>
    <row r="117" spans="1:10" ht="13.5">
      <c r="A117" s="26">
        <v>360</v>
      </c>
      <c r="B117" s="38" t="s">
        <v>452</v>
      </c>
      <c r="C117" s="26"/>
      <c r="D117" s="26">
        <v>1</v>
      </c>
      <c r="E117" s="26">
        <v>2</v>
      </c>
      <c r="F117" s="26">
        <v>7</v>
      </c>
      <c r="G117" s="196"/>
      <c r="H117" s="197"/>
      <c r="I117" s="198"/>
      <c r="J117" s="73"/>
    </row>
    <row r="118" spans="1:10" ht="13.5">
      <c r="A118" s="26" t="s">
        <v>453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93">
        <v>133376915</v>
      </c>
      <c r="H118" s="194"/>
      <c r="I118" s="195"/>
      <c r="J118" s="74">
        <v>147624365</v>
      </c>
    </row>
    <row r="119" spans="1:10" ht="12.75">
      <c r="A119" s="26" t="s">
        <v>453</v>
      </c>
      <c r="B119" s="5" t="s">
        <v>454</v>
      </c>
      <c r="C119" s="26"/>
      <c r="D119" s="26">
        <v>1</v>
      </c>
      <c r="E119" s="26">
        <v>2</v>
      </c>
      <c r="F119" s="26">
        <v>9</v>
      </c>
      <c r="G119" s="196">
        <v>65400007</v>
      </c>
      <c r="H119" s="197"/>
      <c r="I119" s="198"/>
      <c r="J119" s="73">
        <v>75639308</v>
      </c>
    </row>
    <row r="120" spans="1:10" ht="12.75">
      <c r="A120" s="26" t="s">
        <v>453</v>
      </c>
      <c r="B120" s="5" t="s">
        <v>455</v>
      </c>
      <c r="C120" s="26"/>
      <c r="D120" s="26">
        <v>1</v>
      </c>
      <c r="E120" s="26">
        <v>3</v>
      </c>
      <c r="F120" s="26">
        <v>0</v>
      </c>
      <c r="G120" s="196">
        <v>67976908</v>
      </c>
      <c r="H120" s="197"/>
      <c r="I120" s="198"/>
      <c r="J120" s="73">
        <v>71985057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93">
        <v>243481223</v>
      </c>
      <c r="H121" s="194"/>
      <c r="I121" s="195"/>
      <c r="J121" s="74">
        <v>258307650</v>
      </c>
    </row>
    <row r="122" spans="1:10" ht="12.75">
      <c r="A122" s="26">
        <v>410</v>
      </c>
      <c r="B122" s="5" t="s">
        <v>456</v>
      </c>
      <c r="C122" s="26"/>
      <c r="D122" s="26">
        <v>1</v>
      </c>
      <c r="E122" s="26">
        <v>3</v>
      </c>
      <c r="F122" s="26">
        <v>2</v>
      </c>
      <c r="G122" s="196"/>
      <c r="H122" s="197"/>
      <c r="I122" s="198"/>
      <c r="J122" s="73"/>
    </row>
    <row r="123" spans="1:10" ht="12.75">
      <c r="A123" s="26">
        <v>411</v>
      </c>
      <c r="B123" s="5" t="s">
        <v>457</v>
      </c>
      <c r="C123" s="26"/>
      <c r="D123" s="26">
        <v>1</v>
      </c>
      <c r="E123" s="26">
        <v>3</v>
      </c>
      <c r="F123" s="26">
        <v>3</v>
      </c>
      <c r="G123" s="196"/>
      <c r="H123" s="197"/>
      <c r="I123" s="198"/>
      <c r="J123" s="73"/>
    </row>
    <row r="124" spans="1:10" ht="12.75">
      <c r="A124" s="26">
        <v>412</v>
      </c>
      <c r="B124" s="5" t="s">
        <v>458</v>
      </c>
      <c r="C124" s="26"/>
      <c r="D124" s="26">
        <v>1</v>
      </c>
      <c r="E124" s="26">
        <v>3</v>
      </c>
      <c r="F124" s="26">
        <v>4</v>
      </c>
      <c r="G124" s="196"/>
      <c r="H124" s="197"/>
      <c r="I124" s="198"/>
      <c r="J124" s="73"/>
    </row>
    <row r="125" spans="1:10" ht="12.75">
      <c r="A125" s="26" t="s">
        <v>459</v>
      </c>
      <c r="B125" s="5" t="s">
        <v>460</v>
      </c>
      <c r="C125" s="26"/>
      <c r="D125" s="26">
        <v>1</v>
      </c>
      <c r="E125" s="26">
        <v>3</v>
      </c>
      <c r="F125" s="26">
        <v>5</v>
      </c>
      <c r="G125" s="196">
        <v>243389627</v>
      </c>
      <c r="H125" s="197"/>
      <c r="I125" s="198"/>
      <c r="J125" s="73">
        <v>258130853</v>
      </c>
    </row>
    <row r="126" spans="1:10" ht="12.75">
      <c r="A126" s="26" t="s">
        <v>461</v>
      </c>
      <c r="B126" s="5" t="s">
        <v>462</v>
      </c>
      <c r="C126" s="26"/>
      <c r="D126" s="26">
        <v>1</v>
      </c>
      <c r="E126" s="26">
        <v>3</v>
      </c>
      <c r="F126" s="26">
        <v>6</v>
      </c>
      <c r="G126" s="196"/>
      <c r="H126" s="197"/>
      <c r="I126" s="198"/>
      <c r="J126" s="73"/>
    </row>
    <row r="127" spans="1:10" ht="25.5">
      <c r="A127" s="26">
        <v>417</v>
      </c>
      <c r="B127" s="5" t="s">
        <v>463</v>
      </c>
      <c r="C127" s="26"/>
      <c r="D127" s="26">
        <v>1</v>
      </c>
      <c r="E127" s="26">
        <v>3</v>
      </c>
      <c r="F127" s="26">
        <v>7</v>
      </c>
      <c r="G127" s="196"/>
      <c r="H127" s="197"/>
      <c r="I127" s="198"/>
      <c r="J127" s="73"/>
    </row>
    <row r="128" spans="1:10" ht="12.75">
      <c r="A128" s="26">
        <v>419</v>
      </c>
      <c r="B128" s="5" t="s">
        <v>464</v>
      </c>
      <c r="C128" s="26"/>
      <c r="D128" s="26">
        <v>1</v>
      </c>
      <c r="E128" s="26">
        <v>3</v>
      </c>
      <c r="F128" s="26">
        <v>8</v>
      </c>
      <c r="G128" s="196">
        <v>91596</v>
      </c>
      <c r="H128" s="197"/>
      <c r="I128" s="198"/>
      <c r="J128" s="73">
        <v>176797</v>
      </c>
    </row>
    <row r="129" spans="1:10" ht="13.5">
      <c r="A129" s="26">
        <v>408</v>
      </c>
      <c r="B129" s="38" t="s">
        <v>465</v>
      </c>
      <c r="C129" s="26"/>
      <c r="D129" s="26">
        <v>1</v>
      </c>
      <c r="E129" s="26">
        <v>3</v>
      </c>
      <c r="F129" s="26">
        <v>9</v>
      </c>
      <c r="G129" s="193"/>
      <c r="H129" s="194"/>
      <c r="I129" s="195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185">
        <v>128837235</v>
      </c>
      <c r="H130" s="186"/>
      <c r="I130" s="187"/>
      <c r="J130" s="74">
        <v>148045847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99">
        <v>48018860</v>
      </c>
      <c r="H131" s="200"/>
      <c r="I131" s="201"/>
      <c r="J131" s="74">
        <v>36617559</v>
      </c>
    </row>
    <row r="132" spans="1:10" ht="12.75">
      <c r="A132" s="26">
        <v>420</v>
      </c>
      <c r="B132" s="5" t="s">
        <v>466</v>
      </c>
      <c r="C132" s="26"/>
      <c r="D132" s="26">
        <v>1</v>
      </c>
      <c r="E132" s="26">
        <v>4</v>
      </c>
      <c r="F132" s="26">
        <v>2</v>
      </c>
      <c r="G132" s="202"/>
      <c r="H132" s="203"/>
      <c r="I132" s="204"/>
      <c r="J132" s="73"/>
    </row>
    <row r="133" spans="1:10" ht="12.75">
      <c r="A133" s="26">
        <v>421</v>
      </c>
      <c r="B133" s="5" t="s">
        <v>467</v>
      </c>
      <c r="C133" s="26"/>
      <c r="D133" s="26">
        <v>1</v>
      </c>
      <c r="E133" s="26">
        <v>4</v>
      </c>
      <c r="F133" s="26">
        <v>3</v>
      </c>
      <c r="G133" s="202"/>
      <c r="H133" s="203"/>
      <c r="I133" s="204"/>
      <c r="J133" s="73"/>
    </row>
    <row r="134" spans="1:10" ht="12.75">
      <c r="A134" s="26">
        <v>422</v>
      </c>
      <c r="B134" s="5" t="s">
        <v>468</v>
      </c>
      <c r="C134" s="26"/>
      <c r="D134" s="26">
        <v>1</v>
      </c>
      <c r="E134" s="26">
        <v>4</v>
      </c>
      <c r="F134" s="26">
        <v>4</v>
      </c>
      <c r="G134" s="202"/>
      <c r="H134" s="203"/>
      <c r="I134" s="204"/>
      <c r="J134" s="73"/>
    </row>
    <row r="135" spans="1:10" ht="12.75">
      <c r="A135" s="26">
        <v>423</v>
      </c>
      <c r="B135" s="5" t="s">
        <v>469</v>
      </c>
      <c r="C135" s="26"/>
      <c r="D135" s="26">
        <v>1</v>
      </c>
      <c r="E135" s="26">
        <v>4</v>
      </c>
      <c r="F135" s="26">
        <v>5</v>
      </c>
      <c r="G135" s="202"/>
      <c r="H135" s="203"/>
      <c r="I135" s="204"/>
      <c r="J135" s="73"/>
    </row>
    <row r="136" spans="1:10" ht="12.75">
      <c r="A136" s="26" t="s">
        <v>470</v>
      </c>
      <c r="B136" s="5" t="s">
        <v>471</v>
      </c>
      <c r="C136" s="26"/>
      <c r="D136" s="26">
        <v>1</v>
      </c>
      <c r="E136" s="26">
        <v>4</v>
      </c>
      <c r="F136" s="26">
        <v>6</v>
      </c>
      <c r="G136" s="202">
        <v>48013852</v>
      </c>
      <c r="H136" s="203"/>
      <c r="I136" s="204"/>
      <c r="J136" s="73">
        <v>36610875</v>
      </c>
    </row>
    <row r="137" spans="1:10" ht="25.5">
      <c r="A137" s="26">
        <v>427</v>
      </c>
      <c r="B137" s="5" t="s">
        <v>472</v>
      </c>
      <c r="C137" s="26"/>
      <c r="D137" s="26">
        <v>1</v>
      </c>
      <c r="E137" s="26">
        <v>4</v>
      </c>
      <c r="F137" s="26">
        <v>7</v>
      </c>
      <c r="G137" s="202"/>
      <c r="H137" s="203"/>
      <c r="I137" s="204"/>
      <c r="J137" s="73"/>
    </row>
    <row r="138" spans="1:10" ht="12.75">
      <c r="A138" s="26">
        <v>429</v>
      </c>
      <c r="B138" s="5" t="s">
        <v>473</v>
      </c>
      <c r="C138" s="26"/>
      <c r="D138" s="26">
        <v>1</v>
      </c>
      <c r="E138" s="26">
        <v>4</v>
      </c>
      <c r="F138" s="26">
        <v>8</v>
      </c>
      <c r="G138" s="202">
        <v>5008</v>
      </c>
      <c r="H138" s="203"/>
      <c r="I138" s="204"/>
      <c r="J138" s="73">
        <v>6684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93">
        <v>62433013</v>
      </c>
      <c r="H139" s="194"/>
      <c r="I139" s="195"/>
      <c r="J139" s="74">
        <v>97756692</v>
      </c>
    </row>
    <row r="140" spans="1:10" ht="12.75">
      <c r="A140" s="26">
        <v>430</v>
      </c>
      <c r="B140" s="5" t="s">
        <v>474</v>
      </c>
      <c r="C140" s="26"/>
      <c r="D140" s="26">
        <v>1</v>
      </c>
      <c r="E140" s="26">
        <v>5</v>
      </c>
      <c r="F140" s="26">
        <v>0</v>
      </c>
      <c r="G140" s="196">
        <v>27209746</v>
      </c>
      <c r="H140" s="197"/>
      <c r="I140" s="198"/>
      <c r="J140" s="73">
        <v>21267109</v>
      </c>
    </row>
    <row r="141" spans="1:10" ht="12.75">
      <c r="A141" s="26">
        <v>431</v>
      </c>
      <c r="B141" s="5" t="s">
        <v>475</v>
      </c>
      <c r="C141" s="26"/>
      <c r="D141" s="26">
        <v>1</v>
      </c>
      <c r="E141" s="26">
        <v>5</v>
      </c>
      <c r="F141" s="26">
        <v>1</v>
      </c>
      <c r="G141" s="196">
        <v>5114379</v>
      </c>
      <c r="H141" s="197"/>
      <c r="I141" s="198"/>
      <c r="J141" s="73">
        <v>6358603</v>
      </c>
    </row>
    <row r="142" spans="1:10" ht="12.75">
      <c r="A142" s="26">
        <v>432</v>
      </c>
      <c r="B142" s="5" t="s">
        <v>476</v>
      </c>
      <c r="C142" s="26"/>
      <c r="D142" s="26">
        <v>1</v>
      </c>
      <c r="E142" s="26">
        <v>5</v>
      </c>
      <c r="F142" s="26">
        <v>2</v>
      </c>
      <c r="G142" s="196">
        <v>27529050</v>
      </c>
      <c r="H142" s="197"/>
      <c r="I142" s="198"/>
      <c r="J142" s="73">
        <v>29267042</v>
      </c>
    </row>
    <row r="143" spans="1:10" ht="12.75">
      <c r="A143" s="26">
        <v>433</v>
      </c>
      <c r="B143" s="5" t="s">
        <v>477</v>
      </c>
      <c r="C143" s="26"/>
      <c r="D143" s="26">
        <v>1</v>
      </c>
      <c r="E143" s="26">
        <v>5</v>
      </c>
      <c r="F143" s="26">
        <v>3</v>
      </c>
      <c r="G143" s="196">
        <v>2484774</v>
      </c>
      <c r="H143" s="197"/>
      <c r="I143" s="198"/>
      <c r="J143" s="73">
        <v>40753614</v>
      </c>
    </row>
    <row r="144" spans="1:10" ht="12.75">
      <c r="A144" s="26">
        <v>439</v>
      </c>
      <c r="B144" s="5" t="s">
        <v>478</v>
      </c>
      <c r="C144" s="26"/>
      <c r="D144" s="26">
        <v>1</v>
      </c>
      <c r="E144" s="26">
        <v>5</v>
      </c>
      <c r="F144" s="26">
        <v>4</v>
      </c>
      <c r="G144" s="196">
        <v>95064</v>
      </c>
      <c r="H144" s="197"/>
      <c r="I144" s="198"/>
      <c r="J144" s="73">
        <v>110324</v>
      </c>
    </row>
    <row r="145" spans="1:10" ht="13.5">
      <c r="A145" s="26">
        <v>44</v>
      </c>
      <c r="B145" s="38" t="s">
        <v>479</v>
      </c>
      <c r="C145" s="26"/>
      <c r="D145" s="26">
        <v>1</v>
      </c>
      <c r="E145" s="26">
        <v>5</v>
      </c>
      <c r="F145" s="26">
        <v>5</v>
      </c>
      <c r="G145" s="196"/>
      <c r="H145" s="197"/>
      <c r="I145" s="198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93">
        <v>1687</v>
      </c>
      <c r="H146" s="194"/>
      <c r="I146" s="195"/>
      <c r="J146" s="74"/>
    </row>
    <row r="147" spans="1:10" ht="12.75">
      <c r="A147" s="26" t="s">
        <v>480</v>
      </c>
      <c r="B147" s="5" t="s">
        <v>481</v>
      </c>
      <c r="C147" s="26"/>
      <c r="D147" s="26">
        <v>1</v>
      </c>
      <c r="E147" s="26">
        <v>5</v>
      </c>
      <c r="F147" s="26">
        <v>7</v>
      </c>
      <c r="G147" s="196"/>
      <c r="H147" s="197"/>
      <c r="I147" s="198"/>
      <c r="J147" s="73"/>
    </row>
    <row r="148" spans="1:10" ht="25.5">
      <c r="A148" s="26" t="s">
        <v>482</v>
      </c>
      <c r="B148" s="5" t="s">
        <v>483</v>
      </c>
      <c r="C148" s="26"/>
      <c r="D148" s="26">
        <v>1</v>
      </c>
      <c r="E148" s="26">
        <v>5</v>
      </c>
      <c r="F148" s="26">
        <v>8</v>
      </c>
      <c r="G148" s="196"/>
      <c r="H148" s="197"/>
      <c r="I148" s="198"/>
      <c r="J148" s="73"/>
    </row>
    <row r="149" spans="1:10" ht="12.75">
      <c r="A149" s="26" t="s">
        <v>484</v>
      </c>
      <c r="B149" s="5" t="s">
        <v>485</v>
      </c>
      <c r="C149" s="26"/>
      <c r="D149" s="26">
        <v>1</v>
      </c>
      <c r="E149" s="26">
        <v>5</v>
      </c>
      <c r="F149" s="26">
        <v>9</v>
      </c>
      <c r="G149" s="196">
        <v>1687</v>
      </c>
      <c r="H149" s="197"/>
      <c r="I149" s="198"/>
      <c r="J149" s="73"/>
    </row>
    <row r="150" spans="1:10" ht="13.5">
      <c r="A150" s="26">
        <v>46</v>
      </c>
      <c r="B150" s="38" t="s">
        <v>486</v>
      </c>
      <c r="C150" s="26"/>
      <c r="D150" s="26">
        <v>1</v>
      </c>
      <c r="E150" s="26">
        <v>6</v>
      </c>
      <c r="F150" s="26">
        <v>0</v>
      </c>
      <c r="G150" s="193">
        <v>6294345</v>
      </c>
      <c r="H150" s="194"/>
      <c r="I150" s="195"/>
      <c r="J150" s="74">
        <v>4283603</v>
      </c>
    </row>
    <row r="151" spans="1:10" ht="13.5">
      <c r="A151" s="26">
        <v>47</v>
      </c>
      <c r="B151" s="38" t="s">
        <v>487</v>
      </c>
      <c r="C151" s="26"/>
      <c r="D151" s="26">
        <v>1</v>
      </c>
      <c r="E151" s="26">
        <v>6</v>
      </c>
      <c r="F151" s="26">
        <v>1</v>
      </c>
      <c r="G151" s="193">
        <v>8748844</v>
      </c>
      <c r="H151" s="194"/>
      <c r="I151" s="195"/>
      <c r="J151" s="74">
        <v>4059768</v>
      </c>
    </row>
    <row r="152" spans="1:10" ht="13.5">
      <c r="A152" s="26" t="s">
        <v>488</v>
      </c>
      <c r="B152" s="38" t="s">
        <v>489</v>
      </c>
      <c r="C152" s="26"/>
      <c r="D152" s="26">
        <v>1</v>
      </c>
      <c r="E152" s="26">
        <v>6</v>
      </c>
      <c r="F152" s="26">
        <v>2</v>
      </c>
      <c r="G152" s="193">
        <v>3340486</v>
      </c>
      <c r="H152" s="194"/>
      <c r="I152" s="195"/>
      <c r="J152" s="74">
        <v>2035905</v>
      </c>
    </row>
    <row r="153" spans="1:10" ht="13.5">
      <c r="A153" s="26">
        <v>481</v>
      </c>
      <c r="B153" s="38" t="s">
        <v>490</v>
      </c>
      <c r="C153" s="26"/>
      <c r="D153" s="26">
        <v>1</v>
      </c>
      <c r="E153" s="26">
        <v>6</v>
      </c>
      <c r="F153" s="26">
        <v>3</v>
      </c>
      <c r="G153" s="193"/>
      <c r="H153" s="194"/>
      <c r="I153" s="195"/>
      <c r="J153" s="74">
        <v>3292320</v>
      </c>
    </row>
    <row r="154" spans="1:10" ht="13.5">
      <c r="A154" s="26" t="s">
        <v>491</v>
      </c>
      <c r="B154" s="38" t="s">
        <v>492</v>
      </c>
      <c r="C154" s="26"/>
      <c r="D154" s="26">
        <v>1</v>
      </c>
      <c r="E154" s="26">
        <v>6</v>
      </c>
      <c r="F154" s="26">
        <v>4</v>
      </c>
      <c r="G154" s="193">
        <v>57990565</v>
      </c>
      <c r="H154" s="194"/>
      <c r="I154" s="195"/>
      <c r="J154" s="74">
        <v>62820608</v>
      </c>
    </row>
    <row r="155" spans="1:10" ht="13.5">
      <c r="A155" s="26">
        <v>495</v>
      </c>
      <c r="B155" s="38" t="s">
        <v>493</v>
      </c>
      <c r="C155" s="26"/>
      <c r="D155" s="26">
        <v>1</v>
      </c>
      <c r="E155" s="26">
        <v>6</v>
      </c>
      <c r="F155" s="26">
        <v>5</v>
      </c>
      <c r="G155" s="196"/>
      <c r="H155" s="197"/>
      <c r="I155" s="198"/>
      <c r="J155" s="73"/>
    </row>
    <row r="156" spans="1:11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99">
        <v>3565340259</v>
      </c>
      <c r="H156" s="200"/>
      <c r="I156" s="201"/>
      <c r="J156" s="74">
        <v>3610812922</v>
      </c>
      <c r="K156" s="112"/>
    </row>
    <row r="157" spans="1:10" ht="12.75">
      <c r="A157" s="26">
        <v>89</v>
      </c>
      <c r="B157" s="5" t="s">
        <v>494</v>
      </c>
      <c r="C157" s="26"/>
      <c r="D157" s="26">
        <v>1</v>
      </c>
      <c r="E157" s="26">
        <v>6</v>
      </c>
      <c r="F157" s="26">
        <v>7</v>
      </c>
      <c r="G157" s="196">
        <v>3334275190</v>
      </c>
      <c r="H157" s="197"/>
      <c r="I157" s="198"/>
      <c r="J157" s="73">
        <v>2941050046</v>
      </c>
    </row>
    <row r="158" spans="1:10" ht="13.5">
      <c r="A158" s="26"/>
      <c r="B158" s="5" t="s">
        <v>495</v>
      </c>
      <c r="C158" s="26"/>
      <c r="D158" s="26">
        <v>1</v>
      </c>
      <c r="E158" s="26">
        <v>6</v>
      </c>
      <c r="F158" s="26">
        <v>8</v>
      </c>
      <c r="G158" s="185">
        <v>6899615449</v>
      </c>
      <c r="H158" s="186"/>
      <c r="I158" s="187"/>
      <c r="J158" s="74">
        <v>6551862968</v>
      </c>
    </row>
    <row r="159" spans="9:10" ht="12.75">
      <c r="I159" s="86"/>
      <c r="J159" s="86"/>
    </row>
    <row r="160" spans="1:10" ht="13.5">
      <c r="A160" s="84"/>
      <c r="B160" s="44"/>
      <c r="I160" s="60"/>
      <c r="J160" s="60"/>
    </row>
    <row r="161" spans="2:10" ht="12.75">
      <c r="B161" s="131" t="s">
        <v>647</v>
      </c>
      <c r="C161" s="131"/>
      <c r="E161" s="20"/>
      <c r="F161" s="20"/>
      <c r="G161" s="20"/>
      <c r="H161" s="20"/>
      <c r="J161" s="82" t="s">
        <v>326</v>
      </c>
    </row>
    <row r="162" spans="2:10" ht="12.75">
      <c r="B162" s="131" t="str">
        <f>'BU'!A187</f>
        <v>Dana 28.02.2022. godine</v>
      </c>
      <c r="C162" s="131"/>
      <c r="E162" s="20"/>
      <c r="F162" s="20"/>
      <c r="G162" s="20"/>
      <c r="H162" s="20"/>
      <c r="I162" s="82" t="s">
        <v>327</v>
      </c>
      <c r="J162" s="16" t="s">
        <v>656</v>
      </c>
    </row>
    <row r="164" ht="12.75">
      <c r="J164" s="30"/>
    </row>
  </sheetData>
  <sheetProtection/>
  <mergeCells count="97">
    <mergeCell ref="G99:I99"/>
    <mergeCell ref="G94:I94"/>
    <mergeCell ref="G92:I92"/>
    <mergeCell ref="G93:I93"/>
    <mergeCell ref="C12:H12"/>
    <mergeCell ref="G15:I15"/>
    <mergeCell ref="C14:C18"/>
    <mergeCell ref="D14:F14"/>
    <mergeCell ref="D90:F90"/>
    <mergeCell ref="D15:F15"/>
    <mergeCell ref="G130:I130"/>
    <mergeCell ref="G96:I96"/>
    <mergeCell ref="D16:F16"/>
    <mergeCell ref="G100:I100"/>
    <mergeCell ref="G97:I97"/>
    <mergeCell ref="G16:I16"/>
    <mergeCell ref="D19:F19"/>
    <mergeCell ref="D20:F20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G101:I101"/>
    <mergeCell ref="G98:I98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G91:I91"/>
    <mergeCell ref="G111:I111"/>
    <mergeCell ref="G112:I112"/>
    <mergeCell ref="G113:I113"/>
    <mergeCell ref="G106:I106"/>
    <mergeCell ref="G107:I107"/>
    <mergeCell ref="G108:I108"/>
    <mergeCell ref="G109:I109"/>
    <mergeCell ref="G95:I9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155</v>
      </c>
    </row>
    <row r="3" spans="1:12" ht="12.75">
      <c r="A3" s="18" t="s">
        <v>328</v>
      </c>
      <c r="B3" s="205"/>
      <c r="C3" s="205"/>
      <c r="D3" s="205"/>
      <c r="E3" s="205"/>
      <c r="F3" s="205"/>
      <c r="G3" s="205"/>
      <c r="H3" s="205"/>
      <c r="I3" s="19"/>
      <c r="L3" s="30"/>
    </row>
    <row r="4" spans="1:9" ht="12.75">
      <c r="A4" s="18" t="s">
        <v>173</v>
      </c>
      <c r="B4" s="205"/>
      <c r="C4" s="205"/>
      <c r="D4" s="205"/>
      <c r="E4" s="205"/>
      <c r="F4" s="205"/>
      <c r="G4" s="205"/>
      <c r="H4" s="205"/>
      <c r="I4" s="19"/>
    </row>
    <row r="5" spans="1:9" ht="12.75">
      <c r="A5" s="18" t="s">
        <v>174</v>
      </c>
      <c r="B5" s="205"/>
      <c r="C5" s="205"/>
      <c r="D5" s="205"/>
      <c r="E5" s="205"/>
      <c r="F5" s="205"/>
      <c r="G5" s="205"/>
      <c r="H5" s="205"/>
      <c r="I5" s="45"/>
    </row>
    <row r="6" spans="1:9" ht="12.75">
      <c r="A6" s="18" t="s">
        <v>176</v>
      </c>
      <c r="B6" s="205"/>
      <c r="C6" s="205"/>
      <c r="D6" s="205"/>
      <c r="E6" s="205"/>
      <c r="F6" s="205"/>
      <c r="G6" s="205"/>
      <c r="H6" s="205"/>
      <c r="I6" s="19"/>
    </row>
    <row r="7" spans="6:9" ht="12.75">
      <c r="F7" s="30"/>
      <c r="G7" s="30"/>
      <c r="H7" s="30"/>
      <c r="I7" s="30"/>
    </row>
    <row r="9" spans="1:9" ht="13.5" thickBot="1">
      <c r="A9" s="241" t="s">
        <v>497</v>
      </c>
      <c r="B9" s="241"/>
      <c r="C9" s="241"/>
      <c r="D9" s="241"/>
      <c r="E9" s="241"/>
      <c r="F9" s="241"/>
      <c r="G9" s="241"/>
      <c r="H9" s="241"/>
      <c r="I9" s="46"/>
    </row>
    <row r="10" spans="1:9" ht="14.25" thickBot="1" thickTop="1">
      <c r="A10" s="240" t="s">
        <v>639</v>
      </c>
      <c r="B10" s="240"/>
      <c r="C10" s="240"/>
      <c r="D10" s="240"/>
      <c r="E10" s="240"/>
      <c r="F10" s="240"/>
      <c r="G10" s="240"/>
      <c r="H10" s="240"/>
      <c r="I10" s="47"/>
    </row>
    <row r="11" spans="2:8" ht="13.5" thickTop="1">
      <c r="B11" s="131" t="s">
        <v>499</v>
      </c>
      <c r="C11" s="131"/>
      <c r="D11" s="131"/>
      <c r="E11" s="131"/>
      <c r="F11" s="131"/>
      <c r="G11" s="131"/>
      <c r="H11" s="131"/>
    </row>
    <row r="14" ht="12.75">
      <c r="H14" s="42" t="s">
        <v>603</v>
      </c>
    </row>
    <row r="15" spans="1:8" ht="12.75">
      <c r="A15" s="134" t="s">
        <v>117</v>
      </c>
      <c r="B15" s="134" t="s">
        <v>501</v>
      </c>
      <c r="C15" s="134" t="s">
        <v>178</v>
      </c>
      <c r="D15" s="231" t="s">
        <v>503</v>
      </c>
      <c r="E15" s="232"/>
      <c r="F15" s="233"/>
      <c r="G15" s="150" t="s">
        <v>331</v>
      </c>
      <c r="H15" s="150"/>
    </row>
    <row r="16" spans="1:8" ht="12.75">
      <c r="A16" s="224"/>
      <c r="B16" s="224"/>
      <c r="C16" s="224"/>
      <c r="D16" s="234"/>
      <c r="E16" s="235"/>
      <c r="F16" s="236"/>
      <c r="G16" s="150"/>
      <c r="H16" s="150"/>
    </row>
    <row r="17" spans="1:8" ht="12.75">
      <c r="A17" s="224"/>
      <c r="B17" s="224"/>
      <c r="C17" s="224"/>
      <c r="D17" s="234"/>
      <c r="E17" s="235"/>
      <c r="F17" s="236"/>
      <c r="G17" s="150"/>
      <c r="H17" s="150"/>
    </row>
    <row r="18" spans="1:8" ht="12.75">
      <c r="A18" s="224"/>
      <c r="B18" s="224"/>
      <c r="C18" s="224"/>
      <c r="D18" s="234"/>
      <c r="E18" s="235"/>
      <c r="F18" s="236"/>
      <c r="G18" s="134" t="s">
        <v>504</v>
      </c>
      <c r="H18" s="134" t="s">
        <v>505</v>
      </c>
    </row>
    <row r="19" spans="1:8" ht="12.75">
      <c r="A19" s="225"/>
      <c r="B19" s="225"/>
      <c r="C19" s="225"/>
      <c r="D19" s="237"/>
      <c r="E19" s="238"/>
      <c r="F19" s="239"/>
      <c r="G19" s="225"/>
      <c r="H19" s="225"/>
    </row>
    <row r="20" spans="1:8" ht="12.75">
      <c r="A20" s="26">
        <v>1</v>
      </c>
      <c r="B20" s="26">
        <v>2</v>
      </c>
      <c r="C20" s="26">
        <v>3</v>
      </c>
      <c r="D20" s="150">
        <v>4</v>
      </c>
      <c r="E20" s="150"/>
      <c r="F20" s="150"/>
      <c r="G20" s="26">
        <v>5</v>
      </c>
      <c r="H20" s="26">
        <v>6</v>
      </c>
    </row>
    <row r="21" spans="1:8" ht="29.25" customHeight="1">
      <c r="A21" s="26" t="s">
        <v>604</v>
      </c>
      <c r="B21" s="5" t="s">
        <v>605</v>
      </c>
      <c r="C21" s="26"/>
      <c r="D21" s="150"/>
      <c r="E21" s="150"/>
      <c r="F21" s="150"/>
      <c r="G21" s="26"/>
      <c r="H21" s="26"/>
    </row>
    <row r="22" spans="1:8" ht="14.25" customHeight="1">
      <c r="A22" s="39" t="s">
        <v>606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507</v>
      </c>
      <c r="B23" s="5" t="s">
        <v>607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510</v>
      </c>
      <c r="B24" s="5" t="s">
        <v>608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512</v>
      </c>
      <c r="B25" s="5" t="s">
        <v>609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610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507</v>
      </c>
      <c r="B27" s="5" t="s">
        <v>611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510</v>
      </c>
      <c r="B28" s="5" t="s">
        <v>612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512</v>
      </c>
      <c r="B29" s="5" t="s">
        <v>613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514</v>
      </c>
      <c r="B30" s="5" t="s">
        <v>614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516</v>
      </c>
      <c r="B31" s="5" t="s">
        <v>615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616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617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618</v>
      </c>
      <c r="B34" s="5" t="s">
        <v>619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606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507</v>
      </c>
      <c r="B36" s="5" t="s">
        <v>538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510</v>
      </c>
      <c r="B37" s="5" t="s">
        <v>540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512</v>
      </c>
      <c r="B38" s="5" t="s">
        <v>542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514</v>
      </c>
      <c r="B39" s="5" t="s">
        <v>544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516</v>
      </c>
      <c r="B40" s="5" t="s">
        <v>546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517</v>
      </c>
      <c r="B41" s="5" t="s">
        <v>548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610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507</v>
      </c>
      <c r="B43" s="5" t="s">
        <v>551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510</v>
      </c>
      <c r="B44" s="5" t="s">
        <v>553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512</v>
      </c>
      <c r="B45" s="5" t="s">
        <v>555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514</v>
      </c>
      <c r="B46" s="5" t="s">
        <v>557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616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617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620</v>
      </c>
      <c r="B49" s="5" t="s">
        <v>621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606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507</v>
      </c>
      <c r="B51" s="5" t="s">
        <v>562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510</v>
      </c>
      <c r="B52" s="5" t="s">
        <v>564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512</v>
      </c>
      <c r="B53" s="5" t="s">
        <v>566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514</v>
      </c>
      <c r="B54" s="5" t="s">
        <v>568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610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507</v>
      </c>
      <c r="B56" s="5" t="s">
        <v>571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510</v>
      </c>
      <c r="B57" s="5" t="s">
        <v>573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512</v>
      </c>
      <c r="B58" s="5" t="s">
        <v>575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514</v>
      </c>
      <c r="B59" s="5" t="s">
        <v>577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516</v>
      </c>
      <c r="B60" s="5" t="s">
        <v>579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517</v>
      </c>
      <c r="B61" s="5" t="s">
        <v>581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616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617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622</v>
      </c>
      <c r="B64" s="5" t="s">
        <v>623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624</v>
      </c>
      <c r="B65" s="5" t="s">
        <v>625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626</v>
      </c>
      <c r="B66" s="5" t="s">
        <v>627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628</v>
      </c>
      <c r="B67" s="5" t="s">
        <v>629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630</v>
      </c>
      <c r="B68" s="5" t="s">
        <v>631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606</v>
      </c>
      <c r="B69" s="5" t="s">
        <v>632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633</v>
      </c>
      <c r="B70" s="5" t="s">
        <v>634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635</v>
      </c>
      <c r="B71" s="5" t="s">
        <v>636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600</v>
      </c>
      <c r="B73" s="44" t="s">
        <v>637</v>
      </c>
      <c r="H73" s="16" t="s">
        <v>326</v>
      </c>
    </row>
    <row r="74" spans="1:8" ht="12.75">
      <c r="A74" s="48" t="s">
        <v>601</v>
      </c>
      <c r="B74" s="44" t="s">
        <v>637</v>
      </c>
      <c r="G74" s="16" t="s">
        <v>638</v>
      </c>
      <c r="H74" s="83"/>
    </row>
  </sheetData>
  <sheetProtection/>
  <mergeCells count="16">
    <mergeCell ref="D15:F19"/>
    <mergeCell ref="A10:H10"/>
    <mergeCell ref="B11:H11"/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="110" zoomScaleNormal="110" zoomScaleSheetLayoutView="80" zoomScalePageLayoutView="0" workbookViewId="0" topLeftCell="A1">
      <selection activeCell="M30" sqref="M30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0" width="18.375" style="16" customWidth="1"/>
    <col min="11" max="16384" width="9.125" style="16" customWidth="1"/>
  </cols>
  <sheetData>
    <row r="1" ht="13.5">
      <c r="I1" s="61" t="s">
        <v>122</v>
      </c>
    </row>
    <row r="2" ht="13.5">
      <c r="I2" s="75" t="s">
        <v>153</v>
      </c>
    </row>
    <row r="3" spans="1:9" ht="12.75">
      <c r="A3" s="18" t="s">
        <v>328</v>
      </c>
      <c r="B3" s="244" t="s">
        <v>648</v>
      </c>
      <c r="C3" s="245"/>
      <c r="D3" s="245"/>
      <c r="E3" s="245"/>
      <c r="F3" s="245"/>
      <c r="G3" s="245"/>
      <c r="H3" s="245"/>
      <c r="I3" s="246"/>
    </row>
    <row r="4" spans="1:9" ht="12.75">
      <c r="A4" s="18" t="s">
        <v>173</v>
      </c>
      <c r="B4" s="244" t="s">
        <v>649</v>
      </c>
      <c r="C4" s="245"/>
      <c r="D4" s="245"/>
      <c r="E4" s="245"/>
      <c r="F4" s="245"/>
      <c r="G4" s="245"/>
      <c r="H4" s="245"/>
      <c r="I4" s="246"/>
    </row>
    <row r="5" spans="1:9" ht="12.75">
      <c r="A5" s="18" t="s">
        <v>174</v>
      </c>
      <c r="B5" s="244" t="s">
        <v>651</v>
      </c>
      <c r="C5" s="245"/>
      <c r="D5" s="245"/>
      <c r="E5" s="245"/>
      <c r="F5" s="245"/>
      <c r="G5" s="245"/>
      <c r="H5" s="245"/>
      <c r="I5" s="246"/>
    </row>
    <row r="6" spans="1:9" ht="12.75">
      <c r="A6" s="18" t="s">
        <v>175</v>
      </c>
      <c r="B6" s="161">
        <v>4200225150005</v>
      </c>
      <c r="C6" s="206"/>
      <c r="D6" s="206"/>
      <c r="E6" s="206"/>
      <c r="F6" s="206"/>
      <c r="G6" s="206"/>
      <c r="H6" s="206"/>
      <c r="I6" s="207"/>
    </row>
    <row r="7" spans="1:9" ht="12.75">
      <c r="A7" s="18" t="s">
        <v>176</v>
      </c>
      <c r="B7" s="244" t="s">
        <v>650</v>
      </c>
      <c r="C7" s="245"/>
      <c r="D7" s="245"/>
      <c r="E7" s="245"/>
      <c r="F7" s="245"/>
      <c r="G7" s="245"/>
      <c r="H7" s="245"/>
      <c r="I7" s="246"/>
    </row>
    <row r="8" spans="6:9" ht="12.75">
      <c r="F8" s="30"/>
      <c r="G8" s="30"/>
      <c r="H8" s="77"/>
      <c r="I8" s="77"/>
    </row>
    <row r="10" spans="1:9" ht="13.5" thickBot="1">
      <c r="A10" s="242" t="s">
        <v>497</v>
      </c>
      <c r="B10" s="242"/>
      <c r="C10" s="242"/>
      <c r="D10" s="242"/>
      <c r="E10" s="242"/>
      <c r="F10" s="242"/>
      <c r="G10" s="242"/>
      <c r="H10" s="242"/>
      <c r="I10" s="242"/>
    </row>
    <row r="11" spans="1:9" ht="14.25" thickBot="1" thickTop="1">
      <c r="A11" s="247" t="s">
        <v>498</v>
      </c>
      <c r="B11" s="247"/>
      <c r="C11" s="247"/>
      <c r="D11" s="247"/>
      <c r="E11" s="247"/>
      <c r="F11" s="247"/>
      <c r="G11" s="247"/>
      <c r="H11" s="247"/>
      <c r="I11" s="247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31" t="s">
        <v>679</v>
      </c>
      <c r="C13" s="131"/>
      <c r="D13" s="131"/>
      <c r="E13" s="131"/>
      <c r="F13" s="131"/>
      <c r="G13" s="131"/>
      <c r="H13" s="131"/>
    </row>
    <row r="15" ht="12.75">
      <c r="I15" s="76" t="s">
        <v>500</v>
      </c>
    </row>
    <row r="16" spans="1:9" ht="12.75" customHeight="1">
      <c r="A16" s="134" t="s">
        <v>602</v>
      </c>
      <c r="B16" s="243" t="s">
        <v>501</v>
      </c>
      <c r="C16" s="249" t="s">
        <v>178</v>
      </c>
      <c r="D16" s="243" t="s">
        <v>502</v>
      </c>
      <c r="E16" s="243" t="s">
        <v>503</v>
      </c>
      <c r="F16" s="243"/>
      <c r="G16" s="243"/>
      <c r="H16" s="248" t="s">
        <v>331</v>
      </c>
      <c r="I16" s="248"/>
    </row>
    <row r="17" spans="1:9" ht="12.75" customHeight="1">
      <c r="A17" s="224"/>
      <c r="B17" s="243"/>
      <c r="C17" s="249"/>
      <c r="D17" s="243"/>
      <c r="E17" s="243"/>
      <c r="F17" s="243"/>
      <c r="G17" s="243"/>
      <c r="H17" s="248"/>
      <c r="I17" s="248"/>
    </row>
    <row r="18" spans="1:9" ht="12.75">
      <c r="A18" s="224"/>
      <c r="B18" s="243"/>
      <c r="C18" s="249"/>
      <c r="D18" s="243"/>
      <c r="E18" s="243"/>
      <c r="F18" s="243"/>
      <c r="G18" s="243"/>
      <c r="H18" s="248"/>
      <c r="I18" s="248"/>
    </row>
    <row r="19" spans="1:9" ht="25.5" customHeight="1">
      <c r="A19" s="224"/>
      <c r="B19" s="243"/>
      <c r="C19" s="249"/>
      <c r="D19" s="243"/>
      <c r="E19" s="243"/>
      <c r="F19" s="243"/>
      <c r="G19" s="243"/>
      <c r="H19" s="248" t="s">
        <v>504</v>
      </c>
      <c r="I19" s="248" t="s">
        <v>505</v>
      </c>
    </row>
    <row r="20" spans="1:9" ht="12.75">
      <c r="A20" s="225"/>
      <c r="B20" s="243"/>
      <c r="C20" s="249"/>
      <c r="D20" s="243"/>
      <c r="E20" s="243"/>
      <c r="F20" s="243"/>
      <c r="G20" s="243"/>
      <c r="H20" s="248"/>
      <c r="I20" s="248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50">
        <v>5</v>
      </c>
      <c r="F21" s="150"/>
      <c r="G21" s="150"/>
      <c r="H21" s="68">
        <v>6</v>
      </c>
      <c r="I21" s="68">
        <v>7</v>
      </c>
    </row>
    <row r="22" spans="1:9" ht="27" customHeight="1">
      <c r="A22" s="26"/>
      <c r="B22" s="43" t="s">
        <v>506</v>
      </c>
      <c r="C22" s="26"/>
      <c r="D22" s="26"/>
      <c r="E22" s="150"/>
      <c r="F22" s="150"/>
      <c r="G22" s="150"/>
      <c r="H22" s="69"/>
      <c r="I22" s="69"/>
    </row>
    <row r="23" spans="1:9" ht="15" customHeight="1">
      <c r="A23" s="26" t="s">
        <v>507</v>
      </c>
      <c r="B23" s="38" t="s">
        <v>508</v>
      </c>
      <c r="C23" s="26"/>
      <c r="D23" s="26"/>
      <c r="E23" s="26">
        <v>4</v>
      </c>
      <c r="F23" s="26">
        <v>0</v>
      </c>
      <c r="G23" s="26">
        <v>1</v>
      </c>
      <c r="H23" s="69">
        <v>12325469</v>
      </c>
      <c r="I23" s="69">
        <v>7249260</v>
      </c>
    </row>
    <row r="24" spans="1:9" ht="13.5" customHeight="1">
      <c r="A24" s="26"/>
      <c r="B24" s="5" t="s">
        <v>509</v>
      </c>
      <c r="C24" s="26"/>
      <c r="D24" s="26"/>
      <c r="E24" s="26"/>
      <c r="F24" s="26"/>
      <c r="G24" s="26"/>
      <c r="H24" s="69"/>
      <c r="I24" s="69"/>
    </row>
    <row r="25" spans="1:9" ht="26.25" customHeight="1">
      <c r="A25" s="26" t="s">
        <v>510</v>
      </c>
      <c r="B25" s="5" t="s">
        <v>511</v>
      </c>
      <c r="C25" s="26"/>
      <c r="D25" s="26" t="s">
        <v>164</v>
      </c>
      <c r="E25" s="26"/>
      <c r="F25" s="26"/>
      <c r="G25" s="26"/>
      <c r="H25" s="69">
        <v>2217501</v>
      </c>
      <c r="I25" s="69">
        <v>2180944</v>
      </c>
    </row>
    <row r="26" spans="1:9" ht="15.75" customHeight="1">
      <c r="A26" s="26" t="s">
        <v>512</v>
      </c>
      <c r="B26" s="5" t="s">
        <v>165</v>
      </c>
      <c r="C26" s="26"/>
      <c r="D26" s="26" t="s">
        <v>513</v>
      </c>
      <c r="E26" s="26"/>
      <c r="F26" s="26"/>
      <c r="G26" s="26"/>
      <c r="H26" s="69"/>
      <c r="I26" s="69"/>
    </row>
    <row r="27" spans="1:9" ht="27" customHeight="1">
      <c r="A27" s="26" t="s">
        <v>514</v>
      </c>
      <c r="B27" s="5" t="s">
        <v>515</v>
      </c>
      <c r="C27" s="26"/>
      <c r="D27" s="26" t="s">
        <v>164</v>
      </c>
      <c r="E27" s="26"/>
      <c r="F27" s="26"/>
      <c r="G27" s="26"/>
      <c r="H27" s="69">
        <v>153984386</v>
      </c>
      <c r="I27" s="69">
        <v>142468617</v>
      </c>
    </row>
    <row r="28" spans="1:9" ht="15.75" customHeight="1">
      <c r="A28" s="26" t="s">
        <v>516</v>
      </c>
      <c r="B28" s="5" t="s">
        <v>166</v>
      </c>
      <c r="C28" s="26"/>
      <c r="D28" s="26" t="s">
        <v>513</v>
      </c>
      <c r="E28" s="26"/>
      <c r="F28" s="26"/>
      <c r="G28" s="26"/>
      <c r="H28" s="69">
        <v>1306884</v>
      </c>
      <c r="I28" s="69">
        <v>2645945</v>
      </c>
    </row>
    <row r="29" spans="1:9" ht="15.75" customHeight="1">
      <c r="A29" s="26" t="s">
        <v>517</v>
      </c>
      <c r="B29" s="5" t="s">
        <v>518</v>
      </c>
      <c r="C29" s="26"/>
      <c r="D29" s="26" t="s">
        <v>513</v>
      </c>
      <c r="E29" s="26"/>
      <c r="F29" s="26"/>
      <c r="G29" s="26"/>
      <c r="H29" s="69"/>
      <c r="I29" s="69"/>
    </row>
    <row r="30" spans="1:9" ht="13.5" customHeight="1">
      <c r="A30" s="26" t="s">
        <v>519</v>
      </c>
      <c r="B30" s="5" t="s">
        <v>520</v>
      </c>
      <c r="C30" s="26"/>
      <c r="D30" s="26" t="s">
        <v>513</v>
      </c>
      <c r="E30" s="26"/>
      <c r="F30" s="26"/>
      <c r="G30" s="26"/>
      <c r="H30" s="69">
        <v>598067</v>
      </c>
      <c r="I30" s="69">
        <v>-1359909</v>
      </c>
    </row>
    <row r="31" spans="1:9" ht="26.25" customHeight="1">
      <c r="A31" s="26" t="s">
        <v>521</v>
      </c>
      <c r="B31" s="5" t="s">
        <v>522</v>
      </c>
      <c r="C31" s="26"/>
      <c r="D31" s="26" t="s">
        <v>513</v>
      </c>
      <c r="E31" s="26"/>
      <c r="F31" s="26"/>
      <c r="G31" s="26"/>
      <c r="H31" s="69"/>
      <c r="I31" s="69"/>
    </row>
    <row r="32" spans="1:9" ht="15.75" customHeight="1">
      <c r="A32" s="39" t="s">
        <v>523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1">
        <v>158106838</v>
      </c>
      <c r="I32" s="71">
        <v>145935597</v>
      </c>
    </row>
    <row r="33" spans="1:9" ht="12.75" customHeight="1">
      <c r="A33" s="26" t="s">
        <v>524</v>
      </c>
      <c r="B33" s="5" t="s">
        <v>167</v>
      </c>
      <c r="C33" s="26"/>
      <c r="D33" s="26" t="s">
        <v>513</v>
      </c>
      <c r="E33" s="26"/>
      <c r="F33" s="26"/>
      <c r="G33" s="26"/>
      <c r="H33" s="69">
        <v>22227532</v>
      </c>
      <c r="I33" s="69">
        <v>16911697</v>
      </c>
    </row>
    <row r="34" spans="1:9" ht="13.5" customHeight="1">
      <c r="A34" s="26" t="s">
        <v>525</v>
      </c>
      <c r="B34" s="5" t="s">
        <v>168</v>
      </c>
      <c r="C34" s="26"/>
      <c r="D34" s="26" t="s">
        <v>513</v>
      </c>
      <c r="E34" s="26"/>
      <c r="F34" s="26"/>
      <c r="G34" s="26"/>
      <c r="H34" s="69">
        <v>-2573100</v>
      </c>
      <c r="I34" s="69">
        <v>-10672073</v>
      </c>
    </row>
    <row r="35" spans="1:9" ht="14.25" customHeight="1">
      <c r="A35" s="26" t="s">
        <v>526</v>
      </c>
      <c r="B35" s="5" t="s">
        <v>527</v>
      </c>
      <c r="C35" s="26"/>
      <c r="D35" s="26" t="s">
        <v>513</v>
      </c>
      <c r="E35" s="26"/>
      <c r="F35" s="26"/>
      <c r="G35" s="26"/>
      <c r="H35" s="69">
        <v>29926414</v>
      </c>
      <c r="I35" s="69">
        <v>20347157</v>
      </c>
    </row>
    <row r="36" spans="1:9" ht="14.25" customHeight="1">
      <c r="A36" s="26" t="s">
        <v>528</v>
      </c>
      <c r="B36" s="5" t="s">
        <v>169</v>
      </c>
      <c r="C36" s="26"/>
      <c r="D36" s="26" t="s">
        <v>513</v>
      </c>
      <c r="E36" s="26"/>
      <c r="F36" s="26"/>
      <c r="G36" s="26"/>
      <c r="H36" s="69">
        <v>-339896</v>
      </c>
      <c r="I36" s="69">
        <v>2820142</v>
      </c>
    </row>
    <row r="37" spans="1:9" ht="14.25" customHeight="1">
      <c r="A37" s="26" t="s">
        <v>529</v>
      </c>
      <c r="B37" s="5" t="s">
        <v>530</v>
      </c>
      <c r="C37" s="26"/>
      <c r="D37" s="26" t="s">
        <v>513</v>
      </c>
      <c r="E37" s="26"/>
      <c r="F37" s="26"/>
      <c r="G37" s="26"/>
      <c r="H37" s="69">
        <v>-41251056</v>
      </c>
      <c r="I37" s="69">
        <v>35698530</v>
      </c>
    </row>
    <row r="38" spans="1:9" ht="13.5" customHeight="1">
      <c r="A38" s="26" t="s">
        <v>531</v>
      </c>
      <c r="B38" s="5" t="s">
        <v>170</v>
      </c>
      <c r="C38" s="26"/>
      <c r="D38" s="26" t="s">
        <v>513</v>
      </c>
      <c r="E38" s="26"/>
      <c r="F38" s="26"/>
      <c r="G38" s="26"/>
      <c r="H38" s="69">
        <v>4613305</v>
      </c>
      <c r="I38" s="69">
        <v>-738864</v>
      </c>
    </row>
    <row r="39" spans="1:9" ht="15" customHeight="1">
      <c r="A39" s="26" t="s">
        <v>532</v>
      </c>
      <c r="B39" s="5" t="s">
        <v>171</v>
      </c>
      <c r="C39" s="26"/>
      <c r="D39" s="26" t="s">
        <v>513</v>
      </c>
      <c r="E39" s="26"/>
      <c r="F39" s="26"/>
      <c r="G39" s="26"/>
      <c r="H39" s="69">
        <v>-4830043</v>
      </c>
      <c r="I39" s="69">
        <v>4850845</v>
      </c>
    </row>
    <row r="40" spans="1:9" ht="15.75" customHeight="1">
      <c r="A40" s="39" t="s">
        <v>533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1">
        <v>7773156</v>
      </c>
      <c r="I40" s="71">
        <v>69217434</v>
      </c>
    </row>
    <row r="41" spans="1:9" ht="15.75" customHeight="1">
      <c r="A41" s="39" t="s">
        <v>534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1">
        <v>178205463</v>
      </c>
      <c r="I41" s="71">
        <v>222402291</v>
      </c>
    </row>
    <row r="42" spans="1:9" ht="15" customHeight="1">
      <c r="A42" s="26"/>
      <c r="B42" s="5" t="s">
        <v>535</v>
      </c>
      <c r="C42" s="26"/>
      <c r="D42" s="26"/>
      <c r="E42" s="26"/>
      <c r="F42" s="26"/>
      <c r="G42" s="26"/>
      <c r="H42" s="69"/>
      <c r="I42" s="69"/>
    </row>
    <row r="43" spans="1:9" ht="15" customHeight="1">
      <c r="A43" s="39" t="s">
        <v>536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1">
        <v>60631147</v>
      </c>
      <c r="I43" s="71">
        <v>92365710</v>
      </c>
    </row>
    <row r="44" spans="1:9" ht="17.25" customHeight="1">
      <c r="A44" s="26" t="s">
        <v>537</v>
      </c>
      <c r="B44" s="5" t="s">
        <v>538</v>
      </c>
      <c r="C44" s="26"/>
      <c r="D44" s="26" t="s">
        <v>164</v>
      </c>
      <c r="E44" s="26">
        <v>4</v>
      </c>
      <c r="F44" s="26">
        <v>0</v>
      </c>
      <c r="G44" s="26">
        <v>6</v>
      </c>
      <c r="H44" s="69">
        <v>60631147</v>
      </c>
      <c r="I44" s="69">
        <v>92365710</v>
      </c>
    </row>
    <row r="45" spans="1:9" ht="15.75" customHeight="1">
      <c r="A45" s="26" t="s">
        <v>539</v>
      </c>
      <c r="B45" s="5" t="s">
        <v>540</v>
      </c>
      <c r="C45" s="26"/>
      <c r="D45" s="26" t="s">
        <v>164</v>
      </c>
      <c r="E45" s="26">
        <v>4</v>
      </c>
      <c r="F45" s="26">
        <v>0</v>
      </c>
      <c r="G45" s="26">
        <v>7</v>
      </c>
      <c r="H45" s="69"/>
      <c r="I45" s="69"/>
    </row>
    <row r="46" spans="1:9" ht="15" customHeight="1">
      <c r="A46" s="26" t="s">
        <v>541</v>
      </c>
      <c r="B46" s="5" t="s">
        <v>542</v>
      </c>
      <c r="C46" s="26"/>
      <c r="D46" s="26" t="s">
        <v>164</v>
      </c>
      <c r="E46" s="26">
        <v>4</v>
      </c>
      <c r="F46" s="26">
        <v>0</v>
      </c>
      <c r="G46" s="26">
        <v>8</v>
      </c>
      <c r="H46" s="69"/>
      <c r="I46" s="69"/>
    </row>
    <row r="47" spans="1:9" ht="12.75" customHeight="1">
      <c r="A47" s="26" t="s">
        <v>543</v>
      </c>
      <c r="B47" s="5" t="s">
        <v>544</v>
      </c>
      <c r="C47" s="26"/>
      <c r="D47" s="26" t="s">
        <v>164</v>
      </c>
      <c r="E47" s="26">
        <v>4</v>
      </c>
      <c r="F47" s="26">
        <v>0</v>
      </c>
      <c r="G47" s="26">
        <v>9</v>
      </c>
      <c r="H47" s="69"/>
      <c r="I47" s="69"/>
    </row>
    <row r="48" spans="1:9" ht="12.75" customHeight="1">
      <c r="A48" s="26" t="s">
        <v>545</v>
      </c>
      <c r="B48" s="5" t="s">
        <v>546</v>
      </c>
      <c r="C48" s="26"/>
      <c r="D48" s="26" t="s">
        <v>164</v>
      </c>
      <c r="E48" s="26">
        <v>4</v>
      </c>
      <c r="F48" s="26">
        <v>1</v>
      </c>
      <c r="G48" s="26">
        <v>0</v>
      </c>
      <c r="H48" s="69"/>
      <c r="I48" s="69"/>
    </row>
    <row r="49" spans="1:9" ht="13.5" customHeight="1">
      <c r="A49" s="26" t="s">
        <v>547</v>
      </c>
      <c r="B49" s="5" t="s">
        <v>548</v>
      </c>
      <c r="C49" s="26"/>
      <c r="D49" s="26" t="s">
        <v>164</v>
      </c>
      <c r="E49" s="26">
        <v>4</v>
      </c>
      <c r="F49" s="26">
        <v>1</v>
      </c>
      <c r="G49" s="26">
        <v>1</v>
      </c>
      <c r="H49" s="69"/>
      <c r="I49" s="69"/>
    </row>
    <row r="50" spans="1:9" ht="15.75" customHeight="1">
      <c r="A50" s="39" t="s">
        <v>549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1">
        <v>191525914</v>
      </c>
      <c r="I50" s="71">
        <v>475026749</v>
      </c>
    </row>
    <row r="51" spans="1:9" ht="15" customHeight="1">
      <c r="A51" s="26" t="s">
        <v>550</v>
      </c>
      <c r="B51" s="5" t="s">
        <v>551</v>
      </c>
      <c r="C51" s="26"/>
      <c r="D51" s="26" t="s">
        <v>172</v>
      </c>
      <c r="E51" s="26">
        <v>4</v>
      </c>
      <c r="F51" s="26">
        <v>1</v>
      </c>
      <c r="G51" s="26">
        <v>3</v>
      </c>
      <c r="H51" s="69"/>
      <c r="I51" s="69"/>
    </row>
    <row r="52" spans="1:9" ht="13.5" customHeight="1">
      <c r="A52" s="26" t="s">
        <v>552</v>
      </c>
      <c r="B52" s="5" t="s">
        <v>553</v>
      </c>
      <c r="C52" s="26"/>
      <c r="D52" s="26" t="s">
        <v>172</v>
      </c>
      <c r="E52" s="26">
        <v>4</v>
      </c>
      <c r="F52" s="26">
        <v>1</v>
      </c>
      <c r="G52" s="26">
        <v>4</v>
      </c>
      <c r="H52" s="69">
        <v>12156558</v>
      </c>
      <c r="I52" s="69">
        <v>12431628</v>
      </c>
    </row>
    <row r="53" spans="1:9" ht="14.25" customHeight="1">
      <c r="A53" s="26" t="s">
        <v>554</v>
      </c>
      <c r="B53" s="5" t="s">
        <v>555</v>
      </c>
      <c r="C53" s="26"/>
      <c r="D53" s="26" t="s">
        <v>172</v>
      </c>
      <c r="E53" s="26">
        <v>4</v>
      </c>
      <c r="F53" s="26">
        <v>1</v>
      </c>
      <c r="G53" s="26">
        <v>5</v>
      </c>
      <c r="H53" s="69">
        <v>88481373</v>
      </c>
      <c r="I53" s="69">
        <v>399030646</v>
      </c>
    </row>
    <row r="54" spans="1:9" ht="16.5" customHeight="1">
      <c r="A54" s="26" t="s">
        <v>556</v>
      </c>
      <c r="B54" s="5" t="s">
        <v>557</v>
      </c>
      <c r="C54" s="26"/>
      <c r="D54" s="26" t="s">
        <v>172</v>
      </c>
      <c r="E54" s="26">
        <v>4</v>
      </c>
      <c r="F54" s="26">
        <v>1</v>
      </c>
      <c r="G54" s="26">
        <v>6</v>
      </c>
      <c r="H54" s="69">
        <v>90887983</v>
      </c>
      <c r="I54" s="69">
        <v>63564475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1"/>
      <c r="I55" s="71"/>
    </row>
    <row r="56" spans="1:9" ht="14.25" customHeight="1">
      <c r="A56" s="39" t="s">
        <v>558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1">
        <v>130894767</v>
      </c>
      <c r="I56" s="71">
        <v>382661039</v>
      </c>
    </row>
    <row r="57" spans="1:9" ht="27" customHeight="1">
      <c r="A57" s="26"/>
      <c r="B57" s="5" t="s">
        <v>559</v>
      </c>
      <c r="C57" s="26"/>
      <c r="D57" s="26"/>
      <c r="E57" s="26"/>
      <c r="F57" s="26"/>
      <c r="G57" s="26"/>
      <c r="H57" s="69"/>
      <c r="I57" s="69"/>
    </row>
    <row r="58" spans="1:9" ht="14.25" customHeight="1">
      <c r="A58" s="39" t="s">
        <v>560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1">
        <v>51578943</v>
      </c>
      <c r="I58" s="71">
        <v>229055444</v>
      </c>
    </row>
    <row r="59" spans="1:9" ht="13.5" customHeight="1">
      <c r="A59" s="26" t="s">
        <v>561</v>
      </c>
      <c r="B59" s="5" t="s">
        <v>562</v>
      </c>
      <c r="C59" s="26"/>
      <c r="D59" s="26" t="s">
        <v>164</v>
      </c>
      <c r="E59" s="26">
        <v>4</v>
      </c>
      <c r="F59" s="26">
        <v>2</v>
      </c>
      <c r="G59" s="26">
        <v>0</v>
      </c>
      <c r="H59" s="69"/>
      <c r="I59" s="69"/>
    </row>
    <row r="60" spans="1:9" ht="12.75" customHeight="1">
      <c r="A60" s="26" t="s">
        <v>563</v>
      </c>
      <c r="B60" s="5" t="s">
        <v>564</v>
      </c>
      <c r="C60" s="26"/>
      <c r="D60" s="26" t="s">
        <v>164</v>
      </c>
      <c r="E60" s="26">
        <v>4</v>
      </c>
      <c r="F60" s="26">
        <v>2</v>
      </c>
      <c r="G60" s="26">
        <v>1</v>
      </c>
      <c r="H60" s="69">
        <v>45637982</v>
      </c>
      <c r="I60" s="69">
        <v>202545410</v>
      </c>
    </row>
    <row r="61" spans="1:9" ht="12.75" customHeight="1">
      <c r="A61" s="26" t="s">
        <v>565</v>
      </c>
      <c r="B61" s="5" t="s">
        <v>566</v>
      </c>
      <c r="C61" s="26"/>
      <c r="D61" s="26" t="s">
        <v>164</v>
      </c>
      <c r="E61" s="26">
        <v>4</v>
      </c>
      <c r="F61" s="26">
        <v>2</v>
      </c>
      <c r="G61" s="26">
        <v>2</v>
      </c>
      <c r="H61" s="69"/>
      <c r="I61" s="69"/>
    </row>
    <row r="62" spans="1:9" ht="27.75" customHeight="1">
      <c r="A62" s="26" t="s">
        <v>567</v>
      </c>
      <c r="B62" s="5" t="s">
        <v>568</v>
      </c>
      <c r="C62" s="26"/>
      <c r="D62" s="26" t="s">
        <v>164</v>
      </c>
      <c r="E62" s="26">
        <v>4</v>
      </c>
      <c r="F62" s="26">
        <v>2</v>
      </c>
      <c r="G62" s="26">
        <v>3</v>
      </c>
      <c r="H62" s="69">
        <v>5940961</v>
      </c>
      <c r="I62" s="69">
        <v>26510034</v>
      </c>
    </row>
    <row r="63" spans="1:9" ht="14.25" customHeight="1">
      <c r="A63" s="39" t="s">
        <v>569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1">
        <v>54276672</v>
      </c>
      <c r="I63" s="71">
        <v>60591639</v>
      </c>
    </row>
    <row r="64" spans="1:9" ht="12.75" customHeight="1">
      <c r="A64" s="26" t="s">
        <v>570</v>
      </c>
      <c r="B64" s="5" t="s">
        <v>571</v>
      </c>
      <c r="C64" s="26"/>
      <c r="D64" s="26" t="s">
        <v>172</v>
      </c>
      <c r="E64" s="26">
        <v>4</v>
      </c>
      <c r="F64" s="26">
        <v>2</v>
      </c>
      <c r="G64" s="26">
        <v>5</v>
      </c>
      <c r="H64" s="69"/>
      <c r="I64" s="69"/>
    </row>
    <row r="65" spans="1:9" ht="15.75" customHeight="1">
      <c r="A65" s="26" t="s">
        <v>572</v>
      </c>
      <c r="B65" s="5" t="s">
        <v>573</v>
      </c>
      <c r="C65" s="26"/>
      <c r="D65" s="26" t="s">
        <v>172</v>
      </c>
      <c r="E65" s="26">
        <v>4</v>
      </c>
      <c r="F65" s="26">
        <v>2</v>
      </c>
      <c r="G65" s="26">
        <v>6</v>
      </c>
      <c r="H65" s="69"/>
      <c r="I65" s="69">
        <v>7838541</v>
      </c>
    </row>
    <row r="66" spans="1:9" ht="14.25" customHeight="1">
      <c r="A66" s="26" t="s">
        <v>574</v>
      </c>
      <c r="B66" s="5" t="s">
        <v>575</v>
      </c>
      <c r="C66" s="26"/>
      <c r="D66" s="26" t="s">
        <v>172</v>
      </c>
      <c r="E66" s="26">
        <v>4</v>
      </c>
      <c r="F66" s="26">
        <v>2</v>
      </c>
      <c r="G66" s="26">
        <v>7</v>
      </c>
      <c r="H66" s="69">
        <v>49537939</v>
      </c>
      <c r="I66" s="69">
        <v>24751670</v>
      </c>
    </row>
    <row r="67" spans="1:9" ht="12" customHeight="1">
      <c r="A67" s="26" t="s">
        <v>576</v>
      </c>
      <c r="B67" s="5" t="s">
        <v>577</v>
      </c>
      <c r="C67" s="26"/>
      <c r="D67" s="26" t="s">
        <v>172</v>
      </c>
      <c r="E67" s="26">
        <v>4</v>
      </c>
      <c r="F67" s="26">
        <v>2</v>
      </c>
      <c r="G67" s="26">
        <v>8</v>
      </c>
      <c r="H67" s="69"/>
      <c r="I67" s="69"/>
    </row>
    <row r="68" spans="1:9" ht="13.5" customHeight="1">
      <c r="A68" s="26" t="s">
        <v>578</v>
      </c>
      <c r="B68" s="5" t="s">
        <v>579</v>
      </c>
      <c r="C68" s="26"/>
      <c r="D68" s="26" t="s">
        <v>172</v>
      </c>
      <c r="E68" s="26">
        <v>4</v>
      </c>
      <c r="F68" s="26">
        <v>2</v>
      </c>
      <c r="G68" s="26">
        <v>9</v>
      </c>
      <c r="H68" s="69">
        <v>4738733</v>
      </c>
      <c r="I68" s="69">
        <v>2469902</v>
      </c>
    </row>
    <row r="69" spans="1:9" ht="27" customHeight="1">
      <c r="A69" s="26" t="s">
        <v>580</v>
      </c>
      <c r="B69" s="5" t="s">
        <v>581</v>
      </c>
      <c r="C69" s="26"/>
      <c r="D69" s="26" t="s">
        <v>172</v>
      </c>
      <c r="E69" s="26">
        <v>4</v>
      </c>
      <c r="F69" s="26">
        <v>3</v>
      </c>
      <c r="G69" s="26">
        <v>0</v>
      </c>
      <c r="H69" s="69"/>
      <c r="I69" s="69">
        <v>25531526</v>
      </c>
    </row>
    <row r="70" spans="1:9" ht="14.25" customHeight="1">
      <c r="A70" s="39" t="s">
        <v>582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1"/>
      <c r="I70" s="71">
        <v>168463805</v>
      </c>
    </row>
    <row r="71" spans="1:9" ht="14.25" customHeight="1">
      <c r="A71" s="39" t="s">
        <v>583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1">
        <v>2697729</v>
      </c>
      <c r="I71" s="71"/>
    </row>
    <row r="72" spans="1:9" ht="13.5" customHeight="1">
      <c r="A72" s="39" t="s">
        <v>584</v>
      </c>
      <c r="B72" s="5" t="s">
        <v>585</v>
      </c>
      <c r="C72" s="26"/>
      <c r="D72" s="26"/>
      <c r="E72" s="26">
        <v>4</v>
      </c>
      <c r="F72" s="26">
        <v>3</v>
      </c>
      <c r="G72" s="26">
        <v>3</v>
      </c>
      <c r="H72" s="69">
        <v>178205463</v>
      </c>
      <c r="I72" s="69">
        <v>390866096</v>
      </c>
    </row>
    <row r="73" spans="1:9" ht="14.25" customHeight="1">
      <c r="A73" s="39" t="s">
        <v>586</v>
      </c>
      <c r="B73" s="5" t="s">
        <v>587</v>
      </c>
      <c r="C73" s="26"/>
      <c r="D73" s="26"/>
      <c r="E73" s="26">
        <v>4</v>
      </c>
      <c r="F73" s="26">
        <v>3</v>
      </c>
      <c r="G73" s="26">
        <v>4</v>
      </c>
      <c r="H73" s="69">
        <v>133592496</v>
      </c>
      <c r="I73" s="69">
        <v>382661039</v>
      </c>
    </row>
    <row r="74" spans="1:9" ht="12.75" customHeight="1">
      <c r="A74" s="39" t="s">
        <v>588</v>
      </c>
      <c r="B74" s="5" t="s">
        <v>589</v>
      </c>
      <c r="C74" s="26"/>
      <c r="D74" s="26"/>
      <c r="E74" s="26">
        <v>4</v>
      </c>
      <c r="F74" s="26">
        <v>3</v>
      </c>
      <c r="G74" s="26">
        <v>5</v>
      </c>
      <c r="H74" s="69">
        <v>44612967</v>
      </c>
      <c r="I74" s="69">
        <v>8205057</v>
      </c>
    </row>
    <row r="75" spans="1:9" ht="13.5" customHeight="1">
      <c r="A75" s="39" t="s">
        <v>590</v>
      </c>
      <c r="B75" s="5" t="s">
        <v>591</v>
      </c>
      <c r="C75" s="26"/>
      <c r="D75" s="26"/>
      <c r="E75" s="26">
        <v>4</v>
      </c>
      <c r="F75" s="26">
        <v>3</v>
      </c>
      <c r="G75" s="26">
        <v>6</v>
      </c>
      <c r="H75" s="69"/>
      <c r="I75" s="69"/>
    </row>
    <row r="76" spans="1:9" ht="13.5" customHeight="1">
      <c r="A76" s="39" t="s">
        <v>592</v>
      </c>
      <c r="B76" s="5" t="s">
        <v>593</v>
      </c>
      <c r="C76" s="26"/>
      <c r="D76" s="26"/>
      <c r="E76" s="26">
        <v>4</v>
      </c>
      <c r="F76" s="26">
        <v>3</v>
      </c>
      <c r="G76" s="26">
        <v>7</v>
      </c>
      <c r="H76" s="69">
        <v>128002553</v>
      </c>
      <c r="I76" s="69">
        <v>119797496</v>
      </c>
    </row>
    <row r="77" spans="1:9" ht="14.25" customHeight="1">
      <c r="A77" s="39" t="s">
        <v>594</v>
      </c>
      <c r="B77" s="5" t="s">
        <v>595</v>
      </c>
      <c r="C77" s="26"/>
      <c r="D77" s="26" t="s">
        <v>164</v>
      </c>
      <c r="E77" s="26">
        <v>4</v>
      </c>
      <c r="F77" s="26">
        <v>3</v>
      </c>
      <c r="G77" s="26">
        <v>8</v>
      </c>
      <c r="H77" s="69"/>
      <c r="I77" s="69"/>
    </row>
    <row r="78" spans="1:9" ht="15" customHeight="1">
      <c r="A78" s="39" t="s">
        <v>596</v>
      </c>
      <c r="B78" s="5" t="s">
        <v>597</v>
      </c>
      <c r="C78" s="26"/>
      <c r="D78" s="26" t="s">
        <v>172</v>
      </c>
      <c r="E78" s="26">
        <v>4</v>
      </c>
      <c r="F78" s="26">
        <v>3</v>
      </c>
      <c r="G78" s="26">
        <v>9</v>
      </c>
      <c r="H78" s="69"/>
      <c r="I78" s="69"/>
    </row>
    <row r="79" spans="1:9" ht="26.25" customHeight="1">
      <c r="A79" s="39" t="s">
        <v>598</v>
      </c>
      <c r="B79" s="5" t="s">
        <v>599</v>
      </c>
      <c r="C79" s="26"/>
      <c r="D79" s="26"/>
      <c r="E79" s="26">
        <v>4</v>
      </c>
      <c r="F79" s="26">
        <v>4</v>
      </c>
      <c r="G79" s="26">
        <v>0</v>
      </c>
      <c r="H79" s="69">
        <v>172615520</v>
      </c>
      <c r="I79" s="69">
        <v>128002553</v>
      </c>
    </row>
    <row r="81" spans="1:9" ht="12.75">
      <c r="A81" s="131" t="str">
        <f>'BS'!B161</f>
        <v>U Sarajevu</v>
      </c>
      <c r="B81" s="131"/>
      <c r="H81" s="16"/>
      <c r="I81" s="16" t="s">
        <v>326</v>
      </c>
    </row>
    <row r="82" spans="1:9" ht="12.75">
      <c r="A82" s="131" t="str">
        <f>'BS'!B162</f>
        <v>Dana 28.02.2022. godine</v>
      </c>
      <c r="B82" s="131"/>
      <c r="E82" s="30"/>
      <c r="F82" s="30"/>
      <c r="H82" s="16" t="s">
        <v>327</v>
      </c>
      <c r="I82" s="83"/>
    </row>
    <row r="83" spans="8:9" ht="12.75">
      <c r="H83" s="16"/>
      <c r="I83" s="16"/>
    </row>
  </sheetData>
  <sheetProtection/>
  <mergeCells count="20"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53" sqref="N53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10.0039062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55" t="s">
        <v>156</v>
      </c>
      <c r="L2" s="256"/>
    </row>
    <row r="3" spans="1:12" ht="12.75">
      <c r="A3" s="18" t="s">
        <v>328</v>
      </c>
      <c r="B3" s="205" t="s">
        <v>648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ht="12.75">
      <c r="A4" s="18" t="s">
        <v>173</v>
      </c>
      <c r="B4" s="205" t="s">
        <v>644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2.75">
      <c r="A5" s="18" t="s">
        <v>174</v>
      </c>
      <c r="B5" s="205" t="s">
        <v>651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18" t="s">
        <v>176</v>
      </c>
      <c r="B6" s="205" t="s">
        <v>650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51" t="s">
        <v>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</row>
    <row r="13" spans="1:12" ht="13.5" thickTop="1">
      <c r="A13" s="252" t="s">
        <v>680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6" ht="12.75">
      <c r="L16" s="16" t="s">
        <v>500</v>
      </c>
    </row>
    <row r="17" ht="0.75" customHeight="1"/>
    <row r="18" ht="12.75" hidden="1"/>
    <row r="19" spans="1:12" ht="26.25" customHeight="1">
      <c r="A19" s="243" t="s">
        <v>1</v>
      </c>
      <c r="B19" s="253" t="s">
        <v>503</v>
      </c>
      <c r="C19" s="253"/>
      <c r="D19" s="253"/>
      <c r="E19" s="150" t="s">
        <v>2</v>
      </c>
      <c r="F19" s="150"/>
      <c r="G19" s="150"/>
      <c r="H19" s="150"/>
      <c r="I19" s="150"/>
      <c r="J19" s="150"/>
      <c r="K19" s="253" t="s">
        <v>3</v>
      </c>
      <c r="L19" s="253" t="s">
        <v>4</v>
      </c>
    </row>
    <row r="20" spans="1:12" ht="15" customHeight="1">
      <c r="A20" s="243"/>
      <c r="B20" s="253"/>
      <c r="C20" s="253"/>
      <c r="D20" s="253"/>
      <c r="E20" s="150"/>
      <c r="F20" s="150"/>
      <c r="G20" s="150"/>
      <c r="H20" s="150"/>
      <c r="I20" s="150"/>
      <c r="J20" s="150"/>
      <c r="K20" s="253"/>
      <c r="L20" s="253"/>
    </row>
    <row r="21" spans="1:12" ht="16.5" customHeight="1" hidden="1">
      <c r="A21" s="243"/>
      <c r="B21" s="253"/>
      <c r="C21" s="253"/>
      <c r="D21" s="253"/>
      <c r="E21" s="153"/>
      <c r="F21" s="153"/>
      <c r="G21" s="153"/>
      <c r="H21" s="153"/>
      <c r="I21" s="153"/>
      <c r="J21" s="153"/>
      <c r="K21" s="253"/>
      <c r="L21" s="253"/>
    </row>
    <row r="22" spans="1:12" ht="134.25" customHeight="1">
      <c r="A22" s="243"/>
      <c r="B22" s="253"/>
      <c r="C22" s="253"/>
      <c r="D22" s="253"/>
      <c r="E22" s="253" t="s">
        <v>5</v>
      </c>
      <c r="F22" s="51" t="s">
        <v>6</v>
      </c>
      <c r="G22" s="253" t="s">
        <v>7</v>
      </c>
      <c r="H22" s="254" t="s">
        <v>8</v>
      </c>
      <c r="I22" s="253" t="s">
        <v>9</v>
      </c>
      <c r="J22" s="51" t="s">
        <v>10</v>
      </c>
      <c r="K22" s="253"/>
      <c r="L22" s="253"/>
    </row>
    <row r="23" spans="1:12" ht="81" customHeight="1" hidden="1">
      <c r="A23" s="5"/>
      <c r="B23" s="253"/>
      <c r="C23" s="253"/>
      <c r="D23" s="253"/>
      <c r="E23" s="253"/>
      <c r="F23" s="52" t="s">
        <v>11</v>
      </c>
      <c r="G23" s="253"/>
      <c r="H23" s="254"/>
      <c r="I23" s="253"/>
      <c r="J23" s="52"/>
      <c r="K23" s="253"/>
      <c r="L23" s="50"/>
    </row>
    <row r="24" spans="1:12" ht="41.25" customHeight="1" hidden="1">
      <c r="A24" s="5"/>
      <c r="B24" s="253"/>
      <c r="C24" s="253"/>
      <c r="D24" s="253"/>
      <c r="E24" s="253"/>
      <c r="F24" s="50"/>
      <c r="G24" s="253"/>
      <c r="H24" s="254"/>
      <c r="I24" s="253"/>
      <c r="J24" s="52" t="s">
        <v>12</v>
      </c>
      <c r="K24" s="253"/>
      <c r="L24" s="50"/>
    </row>
    <row r="25" spans="1:12" ht="12.75">
      <c r="A25" s="26">
        <v>1</v>
      </c>
      <c r="B25" s="150">
        <v>2</v>
      </c>
      <c r="C25" s="150"/>
      <c r="D25" s="150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666</v>
      </c>
      <c r="B26" s="26">
        <v>9</v>
      </c>
      <c r="C26" s="26">
        <v>0</v>
      </c>
      <c r="D26" s="26">
        <v>1</v>
      </c>
      <c r="E26" s="80">
        <v>2236964411</v>
      </c>
      <c r="F26" s="80"/>
      <c r="G26" s="80"/>
      <c r="H26" s="80">
        <v>550446467</v>
      </c>
      <c r="I26" s="80">
        <v>199574505</v>
      </c>
      <c r="J26" s="80">
        <v>2986985383</v>
      </c>
      <c r="K26" s="80"/>
      <c r="L26" s="80">
        <v>2986985383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/>
      <c r="K27" s="80"/>
      <c r="L27" s="80"/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/>
      <c r="K28" s="80"/>
      <c r="L28" s="80"/>
      <c r="M28" s="60"/>
    </row>
    <row r="29" spans="1:12" ht="18.75" customHeight="1">
      <c r="A29" s="259" t="s">
        <v>667</v>
      </c>
      <c r="B29" s="150">
        <v>9</v>
      </c>
      <c r="C29" s="150">
        <v>0</v>
      </c>
      <c r="D29" s="150">
        <v>4</v>
      </c>
      <c r="E29" s="250">
        <v>2236964411</v>
      </c>
      <c r="F29" s="250"/>
      <c r="G29" s="250"/>
      <c r="H29" s="250">
        <v>550446467</v>
      </c>
      <c r="I29" s="250">
        <v>199574505</v>
      </c>
      <c r="J29" s="250">
        <v>2986985383</v>
      </c>
      <c r="K29" s="250"/>
      <c r="L29" s="257">
        <v>2986985383</v>
      </c>
    </row>
    <row r="30" spans="1:12" ht="15" customHeight="1">
      <c r="A30" s="259"/>
      <c r="B30" s="150"/>
      <c r="C30" s="150"/>
      <c r="D30" s="150"/>
      <c r="E30" s="250"/>
      <c r="F30" s="250"/>
      <c r="G30" s="250"/>
      <c r="H30" s="250"/>
      <c r="I30" s="250"/>
      <c r="J30" s="250"/>
      <c r="K30" s="250"/>
      <c r="L30" s="258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/>
      <c r="F31" s="80"/>
      <c r="G31" s="80"/>
      <c r="H31" s="80"/>
      <c r="I31" s="80"/>
      <c r="J31" s="80"/>
      <c r="K31" s="80"/>
      <c r="L31" s="80"/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/>
      <c r="K32" s="80"/>
      <c r="L32" s="80"/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/>
      <c r="K33" s="80"/>
      <c r="L33" s="80"/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7249260</v>
      </c>
      <c r="J34" s="80">
        <v>7249260</v>
      </c>
      <c r="K34" s="80"/>
      <c r="L34" s="80">
        <v>7249260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/>
      <c r="I35" s="80">
        <v>2269451</v>
      </c>
      <c r="J35" s="80">
        <v>2269451</v>
      </c>
      <c r="K35" s="80"/>
      <c r="L35" s="80">
        <v>2269451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>
        <v>-26191502</v>
      </c>
      <c r="I36" s="80">
        <v>28681144</v>
      </c>
      <c r="J36" s="80">
        <v>2489642</v>
      </c>
      <c r="K36" s="80"/>
      <c r="L36" s="80">
        <v>2489642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/>
      <c r="K37" s="80"/>
      <c r="L37" s="80"/>
    </row>
    <row r="38" spans="1:12" ht="32.25" customHeight="1">
      <c r="A38" s="38" t="s">
        <v>668</v>
      </c>
      <c r="B38" s="26">
        <v>9</v>
      </c>
      <c r="C38" s="26">
        <v>1</v>
      </c>
      <c r="D38" s="26">
        <v>2</v>
      </c>
      <c r="E38" s="80">
        <v>2236964411</v>
      </c>
      <c r="F38" s="80"/>
      <c r="G38" s="80"/>
      <c r="H38" s="80">
        <v>576637969</v>
      </c>
      <c r="I38" s="80">
        <v>180412072</v>
      </c>
      <c r="J38" s="80">
        <v>2994014452</v>
      </c>
      <c r="K38" s="80"/>
      <c r="L38" s="80">
        <v>2994014452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/>
      <c r="K39" s="80"/>
      <c r="L39" s="80"/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/>
      <c r="K40" s="80"/>
      <c r="L40" s="80"/>
    </row>
    <row r="41" spans="1:12" ht="13.5">
      <c r="A41" s="38" t="s">
        <v>669</v>
      </c>
      <c r="B41" s="150">
        <v>9</v>
      </c>
      <c r="C41" s="150">
        <v>1</v>
      </c>
      <c r="D41" s="150">
        <v>5</v>
      </c>
      <c r="E41" s="250">
        <v>2236964411</v>
      </c>
      <c r="F41" s="250"/>
      <c r="G41" s="250"/>
      <c r="H41" s="250">
        <v>576637969</v>
      </c>
      <c r="I41" s="250">
        <v>180412072</v>
      </c>
      <c r="J41" s="257">
        <v>2994014452</v>
      </c>
      <c r="K41" s="250"/>
      <c r="L41" s="257">
        <v>2994014452</v>
      </c>
    </row>
    <row r="42" spans="1:12" ht="13.5">
      <c r="A42" s="38" t="s">
        <v>670</v>
      </c>
      <c r="B42" s="150"/>
      <c r="C42" s="150"/>
      <c r="D42" s="150"/>
      <c r="E42" s="250"/>
      <c r="F42" s="250"/>
      <c r="G42" s="250"/>
      <c r="H42" s="250"/>
      <c r="I42" s="250"/>
      <c r="J42" s="258"/>
      <c r="K42" s="250"/>
      <c r="L42" s="258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/>
      <c r="K43" s="80"/>
      <c r="L43" s="80"/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/>
      <c r="K44" s="80"/>
      <c r="L44" s="80"/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/>
      <c r="K45" s="80"/>
      <c r="L45" s="80"/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130">
        <v>12325469</v>
      </c>
      <c r="J46" s="80">
        <v>12325469</v>
      </c>
      <c r="K46" s="80"/>
      <c r="L46" s="80">
        <v>12325469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130">
        <v>64754</v>
      </c>
      <c r="J47" s="80">
        <v>64754</v>
      </c>
      <c r="K47" s="80"/>
      <c r="L47" s="80">
        <v>64754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130">
        <v>-2498906</v>
      </c>
      <c r="I48" s="130">
        <v>7249260</v>
      </c>
      <c r="J48" s="80">
        <v>4750354</v>
      </c>
      <c r="K48" s="80"/>
      <c r="L48" s="80">
        <v>4750354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/>
      <c r="K49" s="80"/>
      <c r="L49" s="80"/>
    </row>
    <row r="50" spans="1:12" ht="18.75" customHeight="1">
      <c r="A50" s="38" t="s">
        <v>671</v>
      </c>
      <c r="B50" s="150">
        <v>9</v>
      </c>
      <c r="C50" s="150">
        <v>2</v>
      </c>
      <c r="D50" s="150">
        <v>3</v>
      </c>
      <c r="E50" s="250">
        <v>2236964411</v>
      </c>
      <c r="F50" s="250"/>
      <c r="G50" s="250"/>
      <c r="H50" s="250">
        <v>579136875</v>
      </c>
      <c r="I50" s="250">
        <v>185553035</v>
      </c>
      <c r="J50" s="250">
        <v>3001654321</v>
      </c>
      <c r="K50" s="250"/>
      <c r="L50" s="250">
        <v>3001654321</v>
      </c>
    </row>
    <row r="51" spans="1:12" ht="16.5" customHeight="1">
      <c r="A51" s="5" t="s">
        <v>31</v>
      </c>
      <c r="B51" s="150"/>
      <c r="C51" s="150"/>
      <c r="D51" s="150"/>
      <c r="E51" s="250"/>
      <c r="F51" s="250"/>
      <c r="G51" s="250"/>
      <c r="H51" s="250"/>
      <c r="I51" s="250"/>
      <c r="J51" s="250"/>
      <c r="K51" s="250"/>
      <c r="L51" s="250"/>
    </row>
    <row r="52" ht="12.75">
      <c r="A52" s="44"/>
    </row>
    <row r="53" ht="12.75">
      <c r="I53" s="60"/>
    </row>
    <row r="54" spans="1:12" ht="12.75">
      <c r="A54" s="131" t="s">
        <v>647</v>
      </c>
      <c r="B54" s="131"/>
      <c r="E54" s="30"/>
      <c r="F54" s="30"/>
      <c r="G54" s="30"/>
      <c r="L54" s="16" t="s">
        <v>326</v>
      </c>
    </row>
    <row r="55" spans="1:12" ht="12.75">
      <c r="A55" s="131" t="str">
        <f>'GT ind'!A82:B82</f>
        <v>Dana 28.02.2022. godine</v>
      </c>
      <c r="B55" s="131"/>
      <c r="E55" s="30"/>
      <c r="F55" s="30"/>
      <c r="G55" s="30"/>
      <c r="I55" s="16" t="s">
        <v>327</v>
      </c>
      <c r="L55" s="83"/>
    </row>
    <row r="56" spans="1:7" ht="12.75">
      <c r="A56" s="83"/>
      <c r="E56" s="30"/>
      <c r="F56" s="30"/>
      <c r="G56" s="30"/>
    </row>
  </sheetData>
  <sheetProtection/>
  <mergeCells count="54"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50:E51"/>
    <mergeCell ref="F50:F51"/>
    <mergeCell ref="G41:G42"/>
    <mergeCell ref="H41:H42"/>
    <mergeCell ref="H50:H51"/>
    <mergeCell ref="F41:F42"/>
    <mergeCell ref="E41:E42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21:J21"/>
    <mergeCell ref="H22:H24"/>
    <mergeCell ref="K2:L2"/>
    <mergeCell ref="B3:L3"/>
    <mergeCell ref="B4:L4"/>
    <mergeCell ref="B5:L5"/>
    <mergeCell ref="B6:L6"/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K25" sqref="K25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60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61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157</v>
      </c>
      <c r="B4" s="53" t="s">
        <v>158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154</v>
      </c>
      <c r="B30" s="10"/>
    </row>
    <row r="31" spans="1:2" ht="13.5">
      <c r="A31" s="14"/>
      <c r="B31" s="15"/>
    </row>
    <row r="32" ht="13.5">
      <c r="B32" s="10" t="s">
        <v>159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2015-03-04T11:47:56Z</cp:lastPrinted>
  <dcterms:created xsi:type="dcterms:W3CDTF">1998-02-10T09:25:46Z</dcterms:created>
  <dcterms:modified xsi:type="dcterms:W3CDTF">2022-03-11T08:31:20Z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